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54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<sst xmlns="http://schemas.openxmlformats.org/spreadsheetml/2006/main" count="41" uniqueCount="22">
  <si>
    <t>Олимп-004</t>
  </si>
  <si>
    <t>Олимп-005</t>
  </si>
  <si>
    <t>V =</t>
  </si>
  <si>
    <t>pi =</t>
  </si>
  <si>
    <t xml:space="preserve">d = </t>
  </si>
  <si>
    <t xml:space="preserve">n = </t>
  </si>
  <si>
    <t>Гц</t>
  </si>
  <si>
    <t>F =</t>
  </si>
  <si>
    <t xml:space="preserve">Тахо = </t>
  </si>
  <si>
    <t>Гц / оборот</t>
  </si>
  <si>
    <t>об./мин</t>
  </si>
  <si>
    <t>об./сек</t>
  </si>
  <si>
    <t>см/сек</t>
  </si>
  <si>
    <t>мм</t>
  </si>
  <si>
    <t>Скорость ленты</t>
  </si>
  <si>
    <t>Число ПИ</t>
  </si>
  <si>
    <t>Частота вращения</t>
  </si>
  <si>
    <t>Частота таходатчика за оборот</t>
  </si>
  <si>
    <t>Частота выхода таходатчика</t>
  </si>
  <si>
    <t xml:space="preserve"> d = </t>
  </si>
  <si>
    <t>При наличии насадки на вал двигателя</t>
  </si>
  <si>
    <t>Диаметр вала (насадка)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</si>
</sst>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30"/>
  <sheetViews>
    <sheetView tabSelected="1" workbookViewId="0" topLeftCell="A1">
      <selection activeCell="H44" sqref="H44"/>
    </sheetView>
  </sheetViews>
  <sheetFormatPr defaultColWidth="9.00390625" defaultRowHeight="12.75"/>
  <cols>
    <col min="2" max="2" width="7.25390625" style="0" bestFit="1" customWidth="1"/>
    <col min="3" max="3" width="16.00390625" style="0" customWidth="1"/>
    <col min="4" max="7" width="12.00390625" style="0" bestFit="1" customWidth="1"/>
    <col min="8" max="8" width="13.875" style="0" customWidth="1"/>
    <col min="9" max="9" width="33.00390625" style="0" customWidth="1"/>
  </cols>
  <sheetData>
    <row r="3" spans="2:9" ht="12.75">
      <c r="B3" s="2"/>
      <c r="C3" s="2" t="s">
        <v>14</v>
      </c>
      <c r="D3" s="3" t="s">
        <v>0</v>
      </c>
      <c r="E3" s="3" t="s">
        <v>1</v>
      </c>
      <c r="F3" s="2"/>
      <c r="G3" s="2"/>
      <c r="H3" s="2"/>
      <c r="I3" s="2"/>
    </row>
    <row r="4" spans="2:9" ht="12.75">
      <c r="B4" s="4" t="s">
        <v>12</v>
      </c>
      <c r="C4" s="3">
        <v>38.1</v>
      </c>
      <c r="D4" s="2">
        <v>1132</v>
      </c>
      <c r="E4" s="2">
        <v>1130</v>
      </c>
      <c r="F4" s="2"/>
      <c r="G4" s="2"/>
      <c r="H4" s="4" t="s">
        <v>6</v>
      </c>
      <c r="I4" s="4" t="s">
        <v>18</v>
      </c>
    </row>
    <row r="5" spans="2:9" ht="12.75">
      <c r="B5" s="4" t="s">
        <v>12</v>
      </c>
      <c r="C5" s="3">
        <v>19.05</v>
      </c>
      <c r="D5" s="2">
        <v>566</v>
      </c>
      <c r="E5" s="2">
        <v>565</v>
      </c>
      <c r="F5" s="2"/>
      <c r="G5" s="2"/>
      <c r="H5" s="4" t="s">
        <v>6</v>
      </c>
      <c r="I5" s="4" t="s">
        <v>18</v>
      </c>
    </row>
    <row r="6" spans="2:9" ht="12.75">
      <c r="B6" s="4" t="s">
        <v>12</v>
      </c>
      <c r="C6" s="3">
        <v>9.53</v>
      </c>
      <c r="D6" s="2">
        <v>283</v>
      </c>
      <c r="E6" s="2">
        <v>282.5</v>
      </c>
      <c r="F6" s="2"/>
      <c r="G6" s="2"/>
      <c r="H6" s="4" t="s">
        <v>6</v>
      </c>
      <c r="I6" s="4" t="s">
        <v>18</v>
      </c>
    </row>
    <row r="7" spans="2:9" ht="12.75">
      <c r="B7" s="4" t="s">
        <v>12</v>
      </c>
      <c r="C7" s="3">
        <v>4.76</v>
      </c>
      <c r="D7" s="2">
        <v>141.5</v>
      </c>
      <c r="E7" s="2">
        <v>141.25</v>
      </c>
      <c r="F7" s="2"/>
      <c r="G7" s="2"/>
      <c r="H7" s="4" t="s">
        <v>6</v>
      </c>
      <c r="I7" s="4" t="s">
        <v>18</v>
      </c>
    </row>
    <row r="8" spans="2:9" ht="12.75">
      <c r="B8" s="4" t="s">
        <v>12</v>
      </c>
      <c r="C8" s="3">
        <v>2.38</v>
      </c>
      <c r="D8" s="2">
        <v>70.75</v>
      </c>
      <c r="E8" s="2">
        <v>70.625</v>
      </c>
      <c r="F8" s="2"/>
      <c r="G8" s="2"/>
      <c r="H8" s="4" t="s">
        <v>6</v>
      </c>
      <c r="I8" s="4" t="s">
        <v>18</v>
      </c>
    </row>
    <row r="12" spans="2:8" ht="12.75">
      <c r="B12" s="5" t="s">
        <v>20</v>
      </c>
      <c r="C12" s="5"/>
      <c r="D12" s="5"/>
      <c r="E12" s="5"/>
      <c r="F12" s="2" t="s">
        <v>19</v>
      </c>
      <c r="G12" s="2">
        <v>12</v>
      </c>
      <c r="H12" s="4" t="s">
        <v>13</v>
      </c>
    </row>
    <row r="15" spans="2:9" ht="12.75">
      <c r="B15" s="2" t="s">
        <v>2</v>
      </c>
      <c r="C15" s="2">
        <v>38.1</v>
      </c>
      <c r="D15" s="2">
        <v>19.05</v>
      </c>
      <c r="E15" s="2">
        <v>9.53</v>
      </c>
      <c r="F15" s="2">
        <v>4.76</v>
      </c>
      <c r="G15" s="2">
        <v>2.38</v>
      </c>
      <c r="H15" s="4" t="s">
        <v>12</v>
      </c>
      <c r="I15" s="4" t="s">
        <v>14</v>
      </c>
    </row>
    <row r="16" spans="2:9" ht="12" customHeight="1">
      <c r="B16" s="2" t="s">
        <v>3</v>
      </c>
      <c r="C16" s="2">
        <v>3.1415926</v>
      </c>
      <c r="D16" s="2">
        <v>3.1415926</v>
      </c>
      <c r="E16" s="2">
        <v>3.1415926</v>
      </c>
      <c r="F16" s="2">
        <v>3.1415926</v>
      </c>
      <c r="G16" s="2">
        <v>3.1415926</v>
      </c>
      <c r="H16" s="2"/>
      <c r="I16" s="4" t="s">
        <v>15</v>
      </c>
    </row>
    <row r="17" spans="2:9" ht="12.75">
      <c r="B17" s="2" t="s">
        <v>4</v>
      </c>
      <c r="C17" s="2">
        <v>12</v>
      </c>
      <c r="D17" s="2">
        <v>12</v>
      </c>
      <c r="E17" s="2">
        <v>12</v>
      </c>
      <c r="F17" s="2">
        <v>12</v>
      </c>
      <c r="G17" s="2">
        <v>12</v>
      </c>
      <c r="H17" s="4" t="s">
        <v>13</v>
      </c>
      <c r="I17" s="4" t="s">
        <v>21</v>
      </c>
    </row>
    <row r="18" spans="2:9" ht="12.75">
      <c r="B18" s="2" t="s">
        <v>5</v>
      </c>
      <c r="C18" s="2">
        <f>(C15*10*60)/(C16*C17)</f>
        <v>606.3803435238547</v>
      </c>
      <c r="D18" s="2">
        <f>(D15*10*60)/(D16*D17)</f>
        <v>303.19017176192733</v>
      </c>
      <c r="E18" s="2">
        <f>(E15*10*60)/(E16*E17)</f>
        <v>151.67466335386706</v>
      </c>
      <c r="F18" s="2">
        <f>(F15*10*60)/(F16*F17)</f>
        <v>75.75775420403012</v>
      </c>
      <c r="G18" s="2">
        <f>(G15*10*60)/(G16*G17)</f>
        <v>37.87887710201506</v>
      </c>
      <c r="H18" s="4" t="s">
        <v>10</v>
      </c>
      <c r="I18" s="4" t="s">
        <v>16</v>
      </c>
    </row>
    <row r="19" spans="2:9" ht="12.75">
      <c r="B19" s="2" t="s">
        <v>5</v>
      </c>
      <c r="C19" s="2">
        <f>C18/60</f>
        <v>10.106339058730912</v>
      </c>
      <c r="D19" s="2">
        <f>D18/60</f>
        <v>5.053169529365456</v>
      </c>
      <c r="E19" s="2">
        <f>E18/60</f>
        <v>2.527911055897784</v>
      </c>
      <c r="F19" s="2">
        <f>F18/60</f>
        <v>1.2626292367338354</v>
      </c>
      <c r="G19" s="2">
        <f>G18/60</f>
        <v>0.6313146183669177</v>
      </c>
      <c r="H19" s="4" t="s">
        <v>11</v>
      </c>
      <c r="I19" s="4" t="s">
        <v>16</v>
      </c>
    </row>
    <row r="20" spans="2:9" ht="12.75">
      <c r="B20" s="2" t="s">
        <v>8</v>
      </c>
      <c r="C20" s="2">
        <v>112</v>
      </c>
      <c r="D20" s="2">
        <v>112</v>
      </c>
      <c r="E20" s="2">
        <v>112</v>
      </c>
      <c r="F20" s="2">
        <v>112</v>
      </c>
      <c r="G20" s="2">
        <v>112</v>
      </c>
      <c r="H20" s="4" t="s">
        <v>9</v>
      </c>
      <c r="I20" s="4" t="s">
        <v>17</v>
      </c>
    </row>
    <row r="21" spans="2:9" ht="12.75">
      <c r="B21" s="2" t="s">
        <v>7</v>
      </c>
      <c r="C21" s="2">
        <f>C19*C20</f>
        <v>1131.9099745778622</v>
      </c>
      <c r="D21" s="2">
        <f>D19*D20</f>
        <v>565.9549872889311</v>
      </c>
      <c r="E21" s="2">
        <f>E19*E20</f>
        <v>283.1260382605518</v>
      </c>
      <c r="F21" s="2">
        <f>F19*F20</f>
        <v>141.41447451418958</v>
      </c>
      <c r="G21" s="2">
        <f>G19*G20</f>
        <v>70.70723725709479</v>
      </c>
      <c r="H21" s="4" t="s">
        <v>6</v>
      </c>
      <c r="I21" s="4" t="s">
        <v>18</v>
      </c>
    </row>
    <row r="28" ht="12.75">
      <c r="D28" s="1"/>
    </row>
    <row r="29" ht="12.75">
      <c r="D29" s="1"/>
    </row>
    <row r="30" ht="12.75">
      <c r="D30" s="1"/>
    </row>
  </sheetData>
  <mergeCells count="1">
    <mergeCell ref="B12:E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Home User</cp:lastModifiedBy>
  <dcterms:created xsi:type="dcterms:W3CDTF">2013-05-12T15:19:45Z</dcterms:created>
  <dcterms:modified xsi:type="dcterms:W3CDTF">2013-05-12T17:34:33Z</dcterms:modified>
  <cp:category/>
  <cp:version/>
  <cp:contentType/>
  <cp:contentStatus/>
</cp:coreProperties>
</file>