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<sst xmlns="http://schemas.openxmlformats.org/spreadsheetml/2006/main" count="197" uniqueCount="138">
  <si>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</si>
  <si>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</si>
  <si>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</si>
  <si>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</si>
  <si>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</si>
  <si>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</si>
  <si>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</si>
  <si>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</si>
  <si>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</si>
  <si>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</si>
  <si>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</si>
  <si>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</si>
  <si>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</si>
  <si>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</si>
  <si>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</si>
  <si>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</si>
  <si>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</si>
  <si>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</si>
  <si>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</si>
  <si>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</si>
  <si>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</si>
  <si>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04.11.2014</t>
  </si>
  <si>
    <t>Брагин и Ко(композит).SchDoc</t>
  </si>
  <si>
    <t>Free Documents</t>
  </si>
  <si>
    <t>None</t>
  </si>
  <si>
    <t>12:08:19</t>
  </si>
  <si>
    <t>Designator</t>
  </si>
  <si>
    <t>C2, C8</t>
  </si>
  <si>
    <t>C3, C4</t>
  </si>
  <si>
    <t>C5, C6</t>
  </si>
  <si>
    <t>C7</t>
  </si>
  <si>
    <t>C9</t>
  </si>
  <si>
    <t>C10</t>
  </si>
  <si>
    <t>C11</t>
  </si>
  <si>
    <t>C12</t>
  </si>
  <si>
    <t>C13, C14, C15, C16, C17, C18</t>
  </si>
  <si>
    <t>C19, C20</t>
  </si>
  <si>
    <t>C21</t>
  </si>
  <si>
    <t>DA1</t>
  </si>
  <si>
    <t>DA2</t>
  </si>
  <si>
    <t>R1, R3</t>
  </si>
  <si>
    <t>R5</t>
  </si>
  <si>
    <t>R7, R8, R9, R10</t>
  </si>
  <si>
    <t>R11, R14</t>
  </si>
  <si>
    <t>R12*</t>
  </si>
  <si>
    <t>R13</t>
  </si>
  <si>
    <t>R15, R38</t>
  </si>
  <si>
    <t>R16</t>
  </si>
  <si>
    <t>R17, R18</t>
  </si>
  <si>
    <t>R19, R20, R21</t>
  </si>
  <si>
    <t>R22, R23</t>
  </si>
  <si>
    <t>R24, R26</t>
  </si>
  <si>
    <t>R25</t>
  </si>
  <si>
    <t>R27, R30</t>
  </si>
  <si>
    <t>R28, R29, R33, R34</t>
  </si>
  <si>
    <t>R31, R32, R35, R36</t>
  </si>
  <si>
    <t>R37</t>
  </si>
  <si>
    <t>VD1, VD2</t>
  </si>
  <si>
    <t>VD3, VD4, VD5</t>
  </si>
  <si>
    <t>VT1</t>
  </si>
  <si>
    <t>VT2</t>
  </si>
  <si>
    <t>VT3</t>
  </si>
  <si>
    <t>VT4</t>
  </si>
  <si>
    <t>VT5, VT7</t>
  </si>
  <si>
    <t>VT6, VT8</t>
  </si>
  <si>
    <t>Comment</t>
  </si>
  <si>
    <t>150</t>
  </si>
  <si>
    <t>330мкФ</t>
  </si>
  <si>
    <t>0.1мкФ</t>
  </si>
  <si>
    <t>68</t>
  </si>
  <si>
    <t>4.7мкФ</t>
  </si>
  <si>
    <t>10</t>
  </si>
  <si>
    <t>4*</t>
  </si>
  <si>
    <t>10мкФ</t>
  </si>
  <si>
    <t>470мкФ</t>
  </si>
  <si>
    <t>680мкФ</t>
  </si>
  <si>
    <t>22</t>
  </si>
  <si>
    <t>AD845</t>
  </si>
  <si>
    <t>LME49810</t>
  </si>
  <si>
    <t>1к</t>
  </si>
  <si>
    <t>390</t>
  </si>
  <si>
    <t>750</t>
  </si>
  <si>
    <t>560</t>
  </si>
  <si>
    <t>VRES</t>
  </si>
  <si>
    <t>82к</t>
  </si>
  <si>
    <t>10к</t>
  </si>
  <si>
    <t>20к</t>
  </si>
  <si>
    <t>100</t>
  </si>
  <si>
    <t>82*</t>
  </si>
  <si>
    <t>1.6</t>
  </si>
  <si>
    <t>180</t>
  </si>
  <si>
    <t>0,33</t>
  </si>
  <si>
    <t>56к</t>
  </si>
  <si>
    <t>1SMB5929BT3</t>
  </si>
  <si>
    <t>LL4148</t>
  </si>
  <si>
    <t>IRF9510</t>
  </si>
  <si>
    <t>BD139</t>
  </si>
  <si>
    <t>BD140</t>
  </si>
  <si>
    <t>IRF510</t>
  </si>
  <si>
    <t>IRFP240</t>
  </si>
  <si>
    <t>IRFP9240</t>
  </si>
  <si>
    <t>Library Reference</t>
  </si>
  <si>
    <t>Capacitat</t>
  </si>
  <si>
    <t>Cap Polar</t>
  </si>
  <si>
    <t>Resistor</t>
  </si>
  <si>
    <t>Diod</t>
  </si>
  <si>
    <t>MOSFET(P)</t>
  </si>
  <si>
    <t>NPN</t>
  </si>
  <si>
    <t>PNP</t>
  </si>
  <si>
    <t>MOSFET(N)</t>
  </si>
  <si>
    <t>Footprint</t>
  </si>
  <si>
    <t>Cap1206</t>
  </si>
  <si>
    <t>C8x12</t>
  </si>
  <si>
    <t>Cap 5</t>
  </si>
  <si>
    <t>GG 26x32</t>
  </si>
  <si>
    <t>C12.5x31</t>
  </si>
  <si>
    <t>C10х20</t>
  </si>
  <si>
    <t>DIP8</t>
  </si>
  <si>
    <t>TO–247 15</t>
  </si>
  <si>
    <t>1206</t>
  </si>
  <si>
    <t>0207</t>
  </si>
  <si>
    <t>3266W</t>
  </si>
  <si>
    <t>KNP-400</t>
  </si>
  <si>
    <t>SMB (DO-214AA)</t>
  </si>
  <si>
    <t>SOD80</t>
  </si>
  <si>
    <t>TO22(3H)</t>
  </si>
  <si>
    <t>SOT-32H</t>
  </si>
  <si>
    <t>TO-3P</t>
  </si>
  <si>
    <t>Quantity</t>
  </si>
  <si>
    <t>G:\Брагин и Ко\Брагин и Ко(композит).SchDoc</t>
  </si>
  <si>
    <t>&lt;Parameter Title not found&gt;</t>
  </si>
  <si>
    <t>75</t>
  </si>
  <si>
    <t>04.11.2014 12:08:19</t>
  </si>
  <si>
    <t>BOM_PartType</t>
  </si>
  <si>
    <t>BOM</t>
  </si>
  <si>
    <t>Yes-2(композит).SchDoc</t>
  </si>
  <si>
    <t>Mazila</t>
  </si>
  <si>
    <t>LME49710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</si>
</sst>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/>
      <right/>
      <top style="thin"/>
      <bottom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196" fontId="0" fillId="0" borderId="13" xfId="0" applyNumberFormat="1" applyBorder="1" applyAlignment="1">
      <alignment horizontal="left"/>
    </xf>
    <xf numFmtId="198" fontId="0" fillId="0" borderId="13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4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14" fontId="0" fillId="0" borderId="1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vertical="top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26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2" fillId="34" borderId="28" xfId="0" applyFont="1" applyFill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top"/>
    </xf>
    <xf numFmtId="0" fontId="0" fillId="0" borderId="25" xfId="0" applyFont="1" applyBorder="1" applyAlignment="1" quotePrefix="1">
      <alignment horizontal="center" vertical="top"/>
    </xf>
    <xf numFmtId="0" fontId="0" fillId="0" borderId="30" xfId="0" applyFont="1" applyBorder="1" applyAlignment="1" quotePrefix="1">
      <alignment horizontal="center" vertical="top"/>
    </xf>
    <xf numFmtId="0" fontId="2" fillId="34" borderId="31" xfId="0" applyFont="1" applyFill="1" applyBorder="1" applyAlignment="1" quotePrefix="1">
      <alignment horizontal="center" vertical="center"/>
    </xf>
    <xf numFmtId="0" fontId="0" fillId="34" borderId="32" xfId="0" applyFill="1" applyBorder="1" applyAlignment="1" quotePrefix="1">
      <alignment horizontal="left" vertical="center"/>
    </xf>
    <xf numFmtId="0" fontId="0" fillId="33" borderId="33" xfId="0" applyFill="1" applyBorder="1" applyAlignment="1" quotePrefix="1">
      <alignment horizontal="left" vertical="center"/>
    </xf>
    <xf numFmtId="0" fontId="0" fillId="34" borderId="33" xfId="0" applyFill="1" applyBorder="1" applyAlignment="1" quotePrefix="1">
      <alignment horizontal="left" vertical="center"/>
    </xf>
    <xf numFmtId="0" fontId="0" fillId="33" borderId="34" xfId="0" applyFill="1" applyBorder="1" applyAlignment="1" quotePrefix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PageLayoutView="0" workbookViewId="0" topLeftCell="A10">
      <selection activeCell="C28" sqref="C28"/>
    </sheetView>
  </sheetViews>
  <sheetFormatPr defaultColWidth="9.140625" defaultRowHeight="12.75"/>
  <cols>
    <col min="1" max="1" width="26.00390625" style="5" customWidth="1"/>
    <col min="2" max="2" width="17.8515625" style="13" customWidth="1"/>
    <col min="3" max="3" width="17.7109375" style="13" customWidth="1"/>
    <col min="4" max="4" width="27.00390625" style="5" customWidth="1"/>
    <col min="5" max="5" width="10.57421875" style="5" customWidth="1"/>
    <col min="6" max="16384" width="9.140625" style="5" customWidth="1"/>
  </cols>
  <sheetData>
    <row r="1" spans="1:6" ht="13.5" thickBot="1">
      <c r="A1" s="28"/>
      <c r="B1" s="29"/>
      <c r="C1" s="29"/>
      <c r="D1" s="30"/>
      <c r="E1" s="31"/>
      <c r="F1" s="2"/>
    </row>
    <row r="2" spans="1:6" ht="37.5" customHeight="1" thickBot="1">
      <c r="A2" s="25" t="s">
        <v>20</v>
      </c>
      <c r="B2" s="23"/>
      <c r="C2" s="20"/>
      <c r="D2" s="41"/>
      <c r="E2" s="6"/>
      <c r="F2" s="2"/>
    </row>
    <row r="3" spans="1:6" ht="23.25" customHeight="1">
      <c r="A3" s="7" t="s">
        <v>3</v>
      </c>
      <c r="B3" s="23"/>
      <c r="C3" s="43" t="s">
        <v>135</v>
      </c>
      <c r="D3" s="4"/>
      <c r="E3" s="8"/>
      <c r="F3" s="2"/>
    </row>
    <row r="4" spans="1:6" ht="17.25" customHeight="1">
      <c r="A4" s="7" t="s">
        <v>19</v>
      </c>
      <c r="B4" s="23"/>
      <c r="C4" s="44" t="s">
        <v>136</v>
      </c>
      <c r="D4" s="4"/>
      <c r="E4" s="8"/>
      <c r="F4" s="2"/>
    </row>
    <row r="5" spans="1:6" ht="17.25" customHeight="1">
      <c r="A5" s="7" t="s">
        <v>4</v>
      </c>
      <c r="B5" s="23"/>
      <c r="C5" s="45" t="s">
        <v>24</v>
      </c>
      <c r="D5" s="4"/>
      <c r="E5" s="8"/>
      <c r="F5" s="2"/>
    </row>
    <row r="6" spans="1:6" ht="12.75">
      <c r="A6" s="32"/>
      <c r="B6" s="33"/>
      <c r="C6" s="21"/>
      <c r="D6" s="34"/>
      <c r="E6" s="35"/>
      <c r="F6" s="2"/>
    </row>
    <row r="7" spans="1:6" ht="15.75" customHeight="1">
      <c r="A7" s="9" t="s">
        <v>0</v>
      </c>
      <c r="B7" s="42" t="s">
        <v>21</v>
      </c>
      <c r="C7" s="42" t="s">
        <v>25</v>
      </c>
      <c r="D7" s="4"/>
      <c r="E7" s="8"/>
      <c r="F7" s="1"/>
    </row>
    <row r="8" spans="1:6" ht="15.75" customHeight="1">
      <c r="A8" s="3" t="s">
        <v>1</v>
      </c>
      <c r="B8" s="10">
        <f ca="1">TODAY()</f>
        <v>41947</v>
      </c>
      <c r="C8" s="11">
        <f ca="1">NOW()</f>
        <v>41947.50877974537</v>
      </c>
      <c r="D8" s="4"/>
      <c r="E8" s="8"/>
      <c r="F8" s="1"/>
    </row>
    <row r="9" spans="1:6" ht="15.75" customHeight="1">
      <c r="A9" s="9"/>
      <c r="B9" s="22"/>
      <c r="C9" s="22"/>
      <c r="D9" s="4"/>
      <c r="E9" s="8"/>
      <c r="F9" s="2"/>
    </row>
    <row r="10" spans="1:6" ht="15.75" customHeight="1">
      <c r="A10" s="3"/>
      <c r="B10" s="23"/>
      <c r="C10" s="23"/>
      <c r="D10" s="4"/>
      <c r="E10" s="8"/>
      <c r="F10" s="2"/>
    </row>
    <row r="11" spans="1:5" s="24" customFormat="1" ht="19.5" customHeight="1">
      <c r="A11" s="46" t="s">
        <v>26</v>
      </c>
      <c r="B11" s="46" t="s">
        <v>65</v>
      </c>
      <c r="C11" s="46" t="s">
        <v>101</v>
      </c>
      <c r="D11" s="46" t="s">
        <v>110</v>
      </c>
      <c r="E11" s="50" t="s">
        <v>128</v>
      </c>
    </row>
    <row r="12" spans="1:5" s="12" customFormat="1" ht="16.5" customHeight="1">
      <c r="A12" s="47" t="s">
        <v>27</v>
      </c>
      <c r="B12" s="48" t="s">
        <v>66</v>
      </c>
      <c r="C12" s="49" t="s">
        <v>102</v>
      </c>
      <c r="D12" s="49" t="s">
        <v>111</v>
      </c>
      <c r="E12" s="39">
        <v>2</v>
      </c>
    </row>
    <row r="13" spans="1:5" s="12" customFormat="1" ht="16.5" customHeight="1">
      <c r="A13" s="47" t="s">
        <v>28</v>
      </c>
      <c r="B13" s="48" t="s">
        <v>67</v>
      </c>
      <c r="C13" s="49" t="s">
        <v>103</v>
      </c>
      <c r="D13" s="49" t="s">
        <v>112</v>
      </c>
      <c r="E13" s="39">
        <v>2</v>
      </c>
    </row>
    <row r="14" spans="1:5" s="12" customFormat="1" ht="16.5" customHeight="1">
      <c r="A14" s="47" t="s">
        <v>29</v>
      </c>
      <c r="B14" s="48" t="s">
        <v>68</v>
      </c>
      <c r="C14" s="49" t="s">
        <v>102</v>
      </c>
      <c r="D14" s="49" t="s">
        <v>111</v>
      </c>
      <c r="E14" s="39">
        <v>2</v>
      </c>
    </row>
    <row r="15" spans="1:5" s="12" customFormat="1" ht="16.5" customHeight="1">
      <c r="A15" s="47" t="s">
        <v>30</v>
      </c>
      <c r="B15" s="48" t="s">
        <v>69</v>
      </c>
      <c r="C15" s="49" t="s">
        <v>102</v>
      </c>
      <c r="D15" s="49" t="s">
        <v>111</v>
      </c>
      <c r="E15" s="39">
        <v>1</v>
      </c>
    </row>
    <row r="16" spans="1:5" s="12" customFormat="1" ht="16.5" customHeight="1">
      <c r="A16" s="47" t="s">
        <v>31</v>
      </c>
      <c r="B16" s="48" t="s">
        <v>70</v>
      </c>
      <c r="C16" s="49" t="s">
        <v>102</v>
      </c>
      <c r="D16" s="49" t="s">
        <v>111</v>
      </c>
      <c r="E16" s="39">
        <v>1</v>
      </c>
    </row>
    <row r="17" spans="1:5" s="12" customFormat="1" ht="16.5" customHeight="1">
      <c r="A17" s="47" t="s">
        <v>32</v>
      </c>
      <c r="B17" s="48" t="s">
        <v>71</v>
      </c>
      <c r="C17" s="49" t="s">
        <v>102</v>
      </c>
      <c r="D17" s="49" t="s">
        <v>111</v>
      </c>
      <c r="E17" s="39">
        <v>1</v>
      </c>
    </row>
    <row r="18" spans="1:5" s="12" customFormat="1" ht="16.5" customHeight="1">
      <c r="A18" s="47" t="s">
        <v>33</v>
      </c>
      <c r="B18" s="48" t="s">
        <v>72</v>
      </c>
      <c r="C18" s="49" t="s">
        <v>102</v>
      </c>
      <c r="D18" s="49" t="s">
        <v>113</v>
      </c>
      <c r="E18" s="39">
        <v>1</v>
      </c>
    </row>
    <row r="19" spans="1:5" s="12" customFormat="1" ht="16.5" customHeight="1">
      <c r="A19" s="47" t="s">
        <v>34</v>
      </c>
      <c r="B19" s="48" t="s">
        <v>73</v>
      </c>
      <c r="C19" s="49" t="s">
        <v>102</v>
      </c>
      <c r="D19" s="49" t="s">
        <v>114</v>
      </c>
      <c r="E19" s="39">
        <v>1</v>
      </c>
    </row>
    <row r="20" spans="1:5" s="12" customFormat="1" ht="16.5" customHeight="1">
      <c r="A20" s="47" t="s">
        <v>35</v>
      </c>
      <c r="B20" s="48" t="s">
        <v>74</v>
      </c>
      <c r="C20" s="49" t="s">
        <v>103</v>
      </c>
      <c r="D20" s="49" t="s">
        <v>115</v>
      </c>
      <c r="E20" s="39">
        <v>6</v>
      </c>
    </row>
    <row r="21" spans="1:5" s="12" customFormat="1" ht="16.5" customHeight="1">
      <c r="A21" s="47" t="s">
        <v>36</v>
      </c>
      <c r="B21" s="48" t="s">
        <v>75</v>
      </c>
      <c r="C21" s="49" t="s">
        <v>103</v>
      </c>
      <c r="D21" s="49" t="s">
        <v>116</v>
      </c>
      <c r="E21" s="39">
        <v>2</v>
      </c>
    </row>
    <row r="22" spans="1:5" s="12" customFormat="1" ht="16.5" customHeight="1">
      <c r="A22" s="47" t="s">
        <v>37</v>
      </c>
      <c r="B22" s="48" t="s">
        <v>76</v>
      </c>
      <c r="C22" s="49" t="s">
        <v>102</v>
      </c>
      <c r="D22" s="49" t="s">
        <v>111</v>
      </c>
      <c r="E22" s="39">
        <v>1</v>
      </c>
    </row>
    <row r="23" spans="1:5" s="12" customFormat="1" ht="16.5" customHeight="1">
      <c r="A23" s="47" t="s">
        <v>38</v>
      </c>
      <c r="B23" s="48" t="s">
        <v>77</v>
      </c>
      <c r="C23" s="49" t="s">
        <v>137</v>
      </c>
      <c r="D23" s="49" t="s">
        <v>117</v>
      </c>
      <c r="E23" s="39">
        <v>1</v>
      </c>
    </row>
    <row r="24" spans="1:5" s="12" customFormat="1" ht="16.5" customHeight="1">
      <c r="A24" s="47" t="s">
        <v>39</v>
      </c>
      <c r="B24" s="48" t="s">
        <v>78</v>
      </c>
      <c r="C24" s="49" t="s">
        <v>78</v>
      </c>
      <c r="D24" s="49" t="s">
        <v>118</v>
      </c>
      <c r="E24" s="39">
        <v>1</v>
      </c>
    </row>
    <row r="25" spans="1:5" s="12" customFormat="1" ht="16.5" customHeight="1">
      <c r="A25" s="47" t="s">
        <v>40</v>
      </c>
      <c r="B25" s="48" t="s">
        <v>79</v>
      </c>
      <c r="C25" s="49" t="s">
        <v>104</v>
      </c>
      <c r="D25" s="49" t="s">
        <v>119</v>
      </c>
      <c r="E25" s="39">
        <v>2</v>
      </c>
    </row>
    <row r="26" spans="1:5" s="12" customFormat="1" ht="16.5" customHeight="1">
      <c r="A26" s="47" t="s">
        <v>41</v>
      </c>
      <c r="B26" s="48" t="s">
        <v>80</v>
      </c>
      <c r="C26" s="49" t="s">
        <v>104</v>
      </c>
      <c r="D26" s="49" t="s">
        <v>119</v>
      </c>
      <c r="E26" s="39">
        <v>1</v>
      </c>
    </row>
    <row r="27" spans="1:5" s="12" customFormat="1" ht="16.5" customHeight="1">
      <c r="A27" s="47" t="s">
        <v>42</v>
      </c>
      <c r="B27" s="48" t="s">
        <v>81</v>
      </c>
      <c r="C27" s="49" t="s">
        <v>104</v>
      </c>
      <c r="D27" s="49" t="s">
        <v>120</v>
      </c>
      <c r="E27" s="39">
        <v>4</v>
      </c>
    </row>
    <row r="28" spans="1:5" s="12" customFormat="1" ht="16.5" customHeight="1">
      <c r="A28" s="47" t="s">
        <v>43</v>
      </c>
      <c r="B28" s="48" t="s">
        <v>82</v>
      </c>
      <c r="C28" s="49" t="s">
        <v>104</v>
      </c>
      <c r="D28" s="49" t="s">
        <v>119</v>
      </c>
      <c r="E28" s="39">
        <v>2</v>
      </c>
    </row>
    <row r="29" spans="1:5" s="12" customFormat="1" ht="16.5" customHeight="1">
      <c r="A29" s="47" t="s">
        <v>44</v>
      </c>
      <c r="B29" s="48" t="s">
        <v>83</v>
      </c>
      <c r="C29" s="49" t="s">
        <v>83</v>
      </c>
      <c r="D29" s="49" t="s">
        <v>121</v>
      </c>
      <c r="E29" s="39">
        <v>1</v>
      </c>
    </row>
    <row r="30" spans="1:5" s="12" customFormat="1" ht="16.5" customHeight="1">
      <c r="A30" s="47" t="s">
        <v>45</v>
      </c>
      <c r="B30" s="48" t="s">
        <v>84</v>
      </c>
      <c r="C30" s="49" t="s">
        <v>104</v>
      </c>
      <c r="D30" s="49" t="s">
        <v>119</v>
      </c>
      <c r="E30" s="39">
        <v>1</v>
      </c>
    </row>
    <row r="31" spans="1:5" s="12" customFormat="1" ht="16.5" customHeight="1">
      <c r="A31" s="47" t="s">
        <v>46</v>
      </c>
      <c r="B31" s="48" t="s">
        <v>85</v>
      </c>
      <c r="C31" s="49" t="s">
        <v>104</v>
      </c>
      <c r="D31" s="49" t="s">
        <v>119</v>
      </c>
      <c r="E31" s="39">
        <v>2</v>
      </c>
    </row>
    <row r="32" spans="1:5" s="12" customFormat="1" ht="16.5" customHeight="1">
      <c r="A32" s="47" t="s">
        <v>47</v>
      </c>
      <c r="B32" s="48" t="s">
        <v>86</v>
      </c>
      <c r="C32" s="49" t="s">
        <v>104</v>
      </c>
      <c r="D32" s="49" t="s">
        <v>119</v>
      </c>
      <c r="E32" s="39">
        <v>1</v>
      </c>
    </row>
    <row r="33" spans="1:5" s="12" customFormat="1" ht="16.5" customHeight="1">
      <c r="A33" s="47" t="s">
        <v>48</v>
      </c>
      <c r="B33" s="48" t="s">
        <v>69</v>
      </c>
      <c r="C33" s="49" t="s">
        <v>104</v>
      </c>
      <c r="D33" s="49" t="s">
        <v>120</v>
      </c>
      <c r="E33" s="39">
        <v>2</v>
      </c>
    </row>
    <row r="34" spans="1:5" s="12" customFormat="1" ht="16.5" customHeight="1">
      <c r="A34" s="47" t="s">
        <v>49</v>
      </c>
      <c r="B34" s="48" t="s">
        <v>71</v>
      </c>
      <c r="C34" s="49" t="s">
        <v>104</v>
      </c>
      <c r="D34" s="49" t="s">
        <v>120</v>
      </c>
      <c r="E34" s="39">
        <v>3</v>
      </c>
    </row>
    <row r="35" spans="1:5" s="12" customFormat="1" ht="16.5" customHeight="1">
      <c r="A35" s="47" t="s">
        <v>50</v>
      </c>
      <c r="B35" s="48" t="s">
        <v>87</v>
      </c>
      <c r="C35" s="49" t="s">
        <v>104</v>
      </c>
      <c r="D35" s="49" t="s">
        <v>119</v>
      </c>
      <c r="E35" s="39">
        <v>2</v>
      </c>
    </row>
    <row r="36" spans="1:5" s="12" customFormat="1" ht="16.5" customHeight="1">
      <c r="A36" s="47" t="s">
        <v>51</v>
      </c>
      <c r="B36" s="48" t="s">
        <v>88</v>
      </c>
      <c r="C36" s="49" t="s">
        <v>104</v>
      </c>
      <c r="D36" s="49" t="s">
        <v>120</v>
      </c>
      <c r="E36" s="39">
        <v>2</v>
      </c>
    </row>
    <row r="37" spans="1:5" s="12" customFormat="1" ht="16.5" customHeight="1">
      <c r="A37" s="47" t="s">
        <v>52</v>
      </c>
      <c r="B37" s="48" t="s">
        <v>89</v>
      </c>
      <c r="C37" s="49" t="s">
        <v>104</v>
      </c>
      <c r="D37" s="49" t="s">
        <v>120</v>
      </c>
      <c r="E37" s="39">
        <v>1</v>
      </c>
    </row>
    <row r="38" spans="1:5" s="12" customFormat="1" ht="16.5" customHeight="1">
      <c r="A38" s="47" t="s">
        <v>53</v>
      </c>
      <c r="B38" s="48" t="s">
        <v>76</v>
      </c>
      <c r="C38" s="49" t="s">
        <v>104</v>
      </c>
      <c r="D38" s="49" t="s">
        <v>120</v>
      </c>
      <c r="E38" s="39">
        <v>2</v>
      </c>
    </row>
    <row r="39" spans="1:5" s="12" customFormat="1" ht="16.5" customHeight="1">
      <c r="A39" s="47" t="s">
        <v>54</v>
      </c>
      <c r="B39" s="48" t="s">
        <v>90</v>
      </c>
      <c r="C39" s="49" t="s">
        <v>104</v>
      </c>
      <c r="D39" s="49" t="s">
        <v>120</v>
      </c>
      <c r="E39" s="39">
        <v>4</v>
      </c>
    </row>
    <row r="40" spans="1:5" s="12" customFormat="1" ht="16.5" customHeight="1">
      <c r="A40" s="47" t="s">
        <v>55</v>
      </c>
      <c r="B40" s="48" t="s">
        <v>91</v>
      </c>
      <c r="C40" s="49" t="s">
        <v>104</v>
      </c>
      <c r="D40" s="49" t="s">
        <v>122</v>
      </c>
      <c r="E40" s="39">
        <v>4</v>
      </c>
    </row>
    <row r="41" spans="1:5" s="12" customFormat="1" ht="16.5" customHeight="1">
      <c r="A41" s="47" t="s">
        <v>56</v>
      </c>
      <c r="B41" s="48" t="s">
        <v>92</v>
      </c>
      <c r="C41" s="49" t="s">
        <v>104</v>
      </c>
      <c r="D41" s="49" t="s">
        <v>119</v>
      </c>
      <c r="E41" s="39">
        <v>1</v>
      </c>
    </row>
    <row r="42" spans="1:5" s="12" customFormat="1" ht="16.5" customHeight="1">
      <c r="A42" s="47" t="s">
        <v>57</v>
      </c>
      <c r="B42" s="48" t="s">
        <v>93</v>
      </c>
      <c r="C42" s="49" t="s">
        <v>105</v>
      </c>
      <c r="D42" s="49" t="s">
        <v>123</v>
      </c>
      <c r="E42" s="39">
        <v>2</v>
      </c>
    </row>
    <row r="43" spans="1:5" s="12" customFormat="1" ht="16.5" customHeight="1">
      <c r="A43" s="47" t="s">
        <v>58</v>
      </c>
      <c r="B43" s="48" t="s">
        <v>94</v>
      </c>
      <c r="C43" s="49" t="s">
        <v>105</v>
      </c>
      <c r="D43" s="49" t="s">
        <v>124</v>
      </c>
      <c r="E43" s="39">
        <v>3</v>
      </c>
    </row>
    <row r="44" spans="1:5" s="12" customFormat="1" ht="16.5" customHeight="1">
      <c r="A44" s="47" t="s">
        <v>59</v>
      </c>
      <c r="B44" s="48" t="s">
        <v>95</v>
      </c>
      <c r="C44" s="49" t="s">
        <v>106</v>
      </c>
      <c r="D44" s="49" t="s">
        <v>125</v>
      </c>
      <c r="E44" s="39">
        <v>1</v>
      </c>
    </row>
    <row r="45" spans="1:5" s="12" customFormat="1" ht="16.5" customHeight="1">
      <c r="A45" s="47" t="s">
        <v>60</v>
      </c>
      <c r="B45" s="48" t="s">
        <v>96</v>
      </c>
      <c r="C45" s="49" t="s">
        <v>107</v>
      </c>
      <c r="D45" s="49" t="s">
        <v>126</v>
      </c>
      <c r="E45" s="39">
        <v>1</v>
      </c>
    </row>
    <row r="46" spans="1:5" s="12" customFormat="1" ht="16.5" customHeight="1">
      <c r="A46" s="47" t="s">
        <v>61</v>
      </c>
      <c r="B46" s="48" t="s">
        <v>97</v>
      </c>
      <c r="C46" s="49" t="s">
        <v>108</v>
      </c>
      <c r="D46" s="49" t="s">
        <v>126</v>
      </c>
      <c r="E46" s="39">
        <v>1</v>
      </c>
    </row>
    <row r="47" spans="1:5" s="12" customFormat="1" ht="16.5" customHeight="1">
      <c r="A47" s="47" t="s">
        <v>62</v>
      </c>
      <c r="B47" s="48" t="s">
        <v>98</v>
      </c>
      <c r="C47" s="49" t="s">
        <v>109</v>
      </c>
      <c r="D47" s="49" t="s">
        <v>125</v>
      </c>
      <c r="E47" s="39">
        <v>1</v>
      </c>
    </row>
    <row r="48" spans="1:5" s="12" customFormat="1" ht="16.5" customHeight="1">
      <c r="A48" s="47" t="s">
        <v>63</v>
      </c>
      <c r="B48" s="48" t="s">
        <v>99</v>
      </c>
      <c r="C48" s="49" t="s">
        <v>109</v>
      </c>
      <c r="D48" s="49" t="s">
        <v>127</v>
      </c>
      <c r="E48" s="39">
        <v>2</v>
      </c>
    </row>
    <row r="49" spans="1:5" s="12" customFormat="1" ht="16.5" customHeight="1">
      <c r="A49" s="47" t="s">
        <v>64</v>
      </c>
      <c r="B49" s="48" t="s">
        <v>100</v>
      </c>
      <c r="C49" s="49" t="s">
        <v>106</v>
      </c>
      <c r="D49" s="49" t="s">
        <v>127</v>
      </c>
      <c r="E49" s="39">
        <v>2</v>
      </c>
    </row>
    <row r="50" spans="1:5" s="12" customFormat="1" ht="16.5" customHeight="1">
      <c r="A50" s="36"/>
      <c r="B50" s="37"/>
      <c r="C50" s="37"/>
      <c r="D50" s="38"/>
      <c r="E50" s="40">
        <f>SUM(E12:E49)</f>
        <v>70</v>
      </c>
    </row>
    <row r="51" spans="1:5" s="12" customFormat="1" ht="16.5" customHeight="1">
      <c r="A51" s="5"/>
      <c r="B51" s="13"/>
      <c r="C51" s="13"/>
      <c r="D51" s="5"/>
      <c r="E51" s="5"/>
    </row>
    <row r="53" ht="13.5" customHeight="1">
      <c r="F53" s="26" t="s">
        <v>2</v>
      </c>
    </row>
    <row r="54" ht="12.75" customHeight="1">
      <c r="F54" s="27"/>
    </row>
    <row r="55" ht="12.75" customHeight="1">
      <c r="F55" s="27"/>
    </row>
    <row r="56" ht="12.75" customHeight="1">
      <c r="F56" s="27"/>
    </row>
    <row r="57" ht="12.75" customHeight="1">
      <c r="F57" s="27"/>
    </row>
    <row r="58" ht="9.75" customHeight="1">
      <c r="F58" s="27"/>
    </row>
    <row r="59" ht="12.75" customHeight="1">
      <c r="F59" s="27"/>
    </row>
    <row r="60" ht="12.75" customHeight="1">
      <c r="F60" s="27"/>
    </row>
    <row r="61" ht="12.75" customHeight="1">
      <c r="F61" s="27"/>
    </row>
  </sheetData>
  <sheetProtection/>
  <printOptions/>
  <pageMargins left="0.46" right="0.36" top="0.58" bottom="1" header="0.5" footer="0.5"/>
  <pageSetup fitToHeight="1" fitToWidth="1" horizontalDpi="200" verticalDpi="200" orientation="portrait" paperSize="9" scale="99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14" customWidth="1"/>
    <col min="2" max="2" width="108.57421875" style="14" customWidth="1"/>
  </cols>
  <sheetData>
    <row r="1" spans="1:2" s="16" customFormat="1" ht="17.25" customHeight="1">
      <c r="A1" s="15" t="s">
        <v>6</v>
      </c>
      <c r="B1" s="51" t="s">
        <v>23</v>
      </c>
    </row>
    <row r="2" spans="1:2" s="16" customFormat="1" ht="17.25" customHeight="1">
      <c r="A2" s="17" t="s">
        <v>8</v>
      </c>
      <c r="B2" s="52" t="s">
        <v>23</v>
      </c>
    </row>
    <row r="3" spans="1:2" s="16" customFormat="1" ht="17.25" customHeight="1">
      <c r="A3" s="18" t="s">
        <v>7</v>
      </c>
      <c r="B3" s="53" t="s">
        <v>24</v>
      </c>
    </row>
    <row r="4" spans="1:2" s="16" customFormat="1" ht="17.25" customHeight="1">
      <c r="A4" s="17" t="s">
        <v>9</v>
      </c>
      <c r="B4" s="52" t="s">
        <v>22</v>
      </c>
    </row>
    <row r="5" spans="1:2" s="16" customFormat="1" ht="17.25" customHeight="1">
      <c r="A5" s="18" t="s">
        <v>10</v>
      </c>
      <c r="B5" s="53" t="s">
        <v>129</v>
      </c>
    </row>
    <row r="6" spans="1:2" s="16" customFormat="1" ht="17.25" customHeight="1">
      <c r="A6" s="17" t="s">
        <v>5</v>
      </c>
      <c r="B6" s="52" t="s">
        <v>130</v>
      </c>
    </row>
    <row r="7" spans="1:2" s="16" customFormat="1" ht="17.25" customHeight="1">
      <c r="A7" s="18" t="s">
        <v>11</v>
      </c>
      <c r="B7" s="53" t="s">
        <v>131</v>
      </c>
    </row>
    <row r="8" spans="1:2" s="16" customFormat="1" ht="17.25" customHeight="1">
      <c r="A8" s="17" t="s">
        <v>12</v>
      </c>
      <c r="B8" s="52" t="s">
        <v>25</v>
      </c>
    </row>
    <row r="9" spans="1:2" s="16" customFormat="1" ht="17.25" customHeight="1">
      <c r="A9" s="18" t="s">
        <v>13</v>
      </c>
      <c r="B9" s="53" t="s">
        <v>21</v>
      </c>
    </row>
    <row r="10" spans="1:2" s="16" customFormat="1" ht="17.25" customHeight="1">
      <c r="A10" s="17" t="s">
        <v>15</v>
      </c>
      <c r="B10" s="52" t="s">
        <v>132</v>
      </c>
    </row>
    <row r="11" spans="1:2" s="16" customFormat="1" ht="17.25" customHeight="1">
      <c r="A11" s="18" t="s">
        <v>14</v>
      </c>
      <c r="B11" s="53" t="s">
        <v>20</v>
      </c>
    </row>
    <row r="12" spans="1:2" s="16" customFormat="1" ht="17.25" customHeight="1">
      <c r="A12" s="17" t="s">
        <v>16</v>
      </c>
      <c r="B12" s="52" t="s">
        <v>133</v>
      </c>
    </row>
    <row r="13" spans="1:2" s="16" customFormat="1" ht="17.25" customHeight="1">
      <c r="A13" s="18" t="s">
        <v>17</v>
      </c>
      <c r="B13" s="53" t="s">
        <v>134</v>
      </c>
    </row>
    <row r="14" spans="1:2" s="16" customFormat="1" ht="17.25" customHeight="1" thickBot="1">
      <c r="A14" s="19" t="s">
        <v>18</v>
      </c>
      <c r="B14" s="54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mazila</dc:creator>
  <cp:keywords/>
  <dc:description/>
  <cp:lastModifiedBy>mazila</cp:lastModifiedBy>
  <cp:lastPrinted>2002-11-05T13:50:54Z</cp:lastPrinted>
  <dcterms:created xsi:type="dcterms:W3CDTF">2000-10-27T00:30:29Z</dcterms:created>
  <dcterms:modified xsi:type="dcterms:W3CDTF">2014-11-04T05:12:41Z</dcterms:modified>
  <cp:category/>
  <cp:version/>
  <cp:contentType/>
  <cp:contentStatus/>
</cp:coreProperties>
</file>