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<sst xmlns="http://schemas.openxmlformats.org/spreadsheetml/2006/main" count="28" uniqueCount="16">
  <si>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Пороговое напряжение открывания транзисторов</t>
  </si>
  <si>
    <t>Uпор, В</t>
  </si>
  <si>
    <t>Rш, Ом</t>
  </si>
  <si>
    <t>Сопротивление каждого из двух резисторов шунта</t>
  </si>
  <si>
    <t>Rдоб, кОм</t>
  </si>
  <si>
    <t>Сопротивление каждого из двух добавочных резисторов делителя</t>
  </si>
  <si>
    <t>R, кОм</t>
  </si>
  <si>
    <t>Сопротивление делителя, задающее ток срабатывания защиты</t>
  </si>
  <si>
    <t>Iпор, А</t>
  </si>
  <si>
    <t>Ток срабатывания защиты</t>
  </si>
  <si>
    <t>Расчёт резистора делителя по заданному порогу токовой защиты</t>
  </si>
  <si>
    <t>W</t>
  </si>
  <si>
    <t>(задать)</t>
  </si>
  <si>
    <t>Расчёт порога токовой защиты по сопротивлению резисторов делителя</t>
  </si>
  <si>
    <t>При сопротивлении резисторов шунта по 0,1 Ом (5W) добавочные резисторы должны иметь номиналы для тока 5А: 2,2+2,4+2,2 кОм, для тока 6А: 2,2+1,8+2,2 кОм.</t>
  </si>
  <si>
    <t>При сопротивлении резисторов шунта по 0,05 Ом (3W) добавочные резисторы должны иметь номиналы для тока 5А (при ёмкости выпрямителя 6800 мкФ): 1+4,7+1 кОм, для тока 6А (при ёмкости выпрямителя 100000 мкФ): 1+3+1 кОм.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</si>
</sst>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&quot;₽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b/>
      <i/>
      <sz val="10"/>
      <color indexed="14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B050"/>
      <name val="Arial"/>
      <family val="2"/>
    </font>
    <font>
      <b/>
      <sz val="10"/>
      <color rgb="FFFF0000"/>
      <name val="Arial"/>
      <family val="2"/>
    </font>
    <font>
      <i/>
      <sz val="10"/>
      <color rgb="FF00B050"/>
      <name val="Arial"/>
      <family val="2"/>
    </font>
    <font>
      <b/>
      <i/>
      <sz val="10"/>
      <color rgb="FFFF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45" fillId="0" borderId="0" xfId="0" applyNumberFormat="1" applyFont="1" applyAlignment="1">
      <alignment/>
    </xf>
    <xf numFmtId="0" fontId="4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9" sqref="A19:J19"/>
    </sheetView>
  </sheetViews>
  <sheetFormatPr defaultColWidth="9.140625" defaultRowHeight="12.75"/>
  <cols>
    <col min="1" max="1" width="11.7109375" style="0" customWidth="1"/>
    <col min="3" max="3" width="3.7109375" style="0" customWidth="1"/>
  </cols>
  <sheetData>
    <row r="1" ht="15">
      <c r="A1" s="2" t="s">
        <v>13</v>
      </c>
    </row>
    <row r="3" spans="1:4" ht="12.75">
      <c r="A3" t="s">
        <v>1</v>
      </c>
      <c r="B3">
        <v>1</v>
      </c>
      <c r="D3" s="3" t="s">
        <v>0</v>
      </c>
    </row>
    <row r="4" spans="1:12" ht="12.75">
      <c r="A4" t="s">
        <v>2</v>
      </c>
      <c r="B4" s="11">
        <v>0.05</v>
      </c>
      <c r="D4" s="3" t="s">
        <v>3</v>
      </c>
      <c r="K4" s="10">
        <f>B7*B7*B4</f>
        <v>1.2700882752376639</v>
      </c>
      <c r="L4" s="11" t="s">
        <v>11</v>
      </c>
    </row>
    <row r="5" spans="1:4" ht="12.75">
      <c r="A5" t="s">
        <v>4</v>
      </c>
      <c r="B5">
        <v>1</v>
      </c>
      <c r="D5" s="3" t="s">
        <v>5</v>
      </c>
    </row>
    <row r="6" spans="1:11" ht="12.75">
      <c r="A6" s="6" t="s">
        <v>6</v>
      </c>
      <c r="B6" s="6">
        <v>4.7</v>
      </c>
      <c r="D6" s="6" t="s">
        <v>7</v>
      </c>
      <c r="K6" s="9" t="s">
        <v>12</v>
      </c>
    </row>
    <row r="7" spans="1:9" ht="12.75">
      <c r="A7" s="4" t="s">
        <v>8</v>
      </c>
      <c r="B7" s="5">
        <f>(1/SQRT(2))*B3/2*(2*B5/B6+1)/(2*B4)</f>
        <v>5.040016419095604</v>
      </c>
      <c r="C7" s="4"/>
      <c r="D7" s="4" t="s">
        <v>9</v>
      </c>
      <c r="E7" s="1"/>
      <c r="F7" s="1"/>
      <c r="G7" s="1"/>
      <c r="H7" s="1"/>
      <c r="I7" s="1"/>
    </row>
    <row r="9" ht="15">
      <c r="A9" s="2" t="s">
        <v>10</v>
      </c>
    </row>
    <row r="11" spans="1:4" ht="12.75">
      <c r="A11" t="s">
        <v>1</v>
      </c>
      <c r="B11">
        <v>1</v>
      </c>
      <c r="D11" s="3" t="s">
        <v>0</v>
      </c>
    </row>
    <row r="12" spans="1:12" ht="12.75">
      <c r="A12" t="s">
        <v>2</v>
      </c>
      <c r="B12" s="11">
        <v>0.1</v>
      </c>
      <c r="D12" s="3" t="s">
        <v>3</v>
      </c>
      <c r="K12" s="10">
        <f>B14*B14*B12</f>
        <v>2.5</v>
      </c>
      <c r="L12" s="11" t="s">
        <v>11</v>
      </c>
    </row>
    <row r="13" spans="1:4" ht="12.75">
      <c r="A13" t="s">
        <v>4</v>
      </c>
      <c r="B13">
        <v>2.2</v>
      </c>
      <c r="D13" s="3" t="s">
        <v>5</v>
      </c>
    </row>
    <row r="14" spans="1:11" ht="12.75">
      <c r="A14" s="6" t="s">
        <v>8</v>
      </c>
      <c r="B14" s="7">
        <v>5</v>
      </c>
      <c r="C14" s="4"/>
      <c r="D14" s="6" t="s">
        <v>9</v>
      </c>
      <c r="K14" s="9" t="s">
        <v>12</v>
      </c>
    </row>
    <row r="15" spans="1:4" ht="12.75">
      <c r="A15" s="4" t="s">
        <v>6</v>
      </c>
      <c r="B15" s="12">
        <f>2*B13/(2*SQRT(2)*B12*B14/(B11/2)-1)</f>
        <v>2.406439906983319</v>
      </c>
      <c r="C15" s="8"/>
      <c r="D15" s="4" t="s">
        <v>7</v>
      </c>
    </row>
    <row r="19" spans="1:10" ht="39.75" customHeight="1">
      <c r="A19" s="13" t="s">
        <v>15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6.25" customHeight="1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2">
    <mergeCell ref="A19:J19"/>
    <mergeCell ref="A20:J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Пушков</dc:creator>
  <cp:keywords/>
  <dc:description/>
  <cp:lastModifiedBy>Пушок</cp:lastModifiedBy>
  <dcterms:created xsi:type="dcterms:W3CDTF">2017-06-20T19:15:50Z</dcterms:created>
  <dcterms:modified xsi:type="dcterms:W3CDTF">2017-10-12T14:51:53Z</dcterms:modified>
  <cp:category/>
  <cp:version/>
  <cp:contentType/>
  <cp:contentStatus/>
</cp:coreProperties>
</file>