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1075" windowHeight="97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" i="1" l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F3" i="1"/>
  <c r="E3" i="1" l="1"/>
  <c r="G3" i="1" l="1"/>
  <c r="G6" i="1"/>
  <c r="G10" i="1"/>
  <c r="G14" i="1"/>
  <c r="G21" i="1"/>
  <c r="G37" i="1"/>
  <c r="G53" i="1"/>
  <c r="G69" i="1"/>
  <c r="G85" i="1"/>
  <c r="G101" i="1"/>
  <c r="G100" i="1" l="1"/>
  <c r="H100" i="1" s="1"/>
  <c r="G96" i="1"/>
  <c r="H96" i="1" s="1"/>
  <c r="G92" i="1"/>
  <c r="H92" i="1" s="1"/>
  <c r="G88" i="1"/>
  <c r="H88" i="1" s="1"/>
  <c r="G84" i="1"/>
  <c r="H84" i="1" s="1"/>
  <c r="G80" i="1"/>
  <c r="H80" i="1" s="1"/>
  <c r="G16" i="1"/>
  <c r="H16" i="1" s="1"/>
  <c r="G76" i="1"/>
  <c r="H76" i="1" s="1"/>
  <c r="G12" i="1"/>
  <c r="H12" i="1" s="1"/>
  <c r="G8" i="1"/>
  <c r="H8" i="1" s="1"/>
  <c r="G4" i="1"/>
  <c r="G72" i="1"/>
  <c r="H72" i="1" s="1"/>
  <c r="G68" i="1"/>
  <c r="H68" i="1" s="1"/>
  <c r="G64" i="1"/>
  <c r="H64" i="1" s="1"/>
  <c r="G60" i="1"/>
  <c r="H60" i="1" s="1"/>
  <c r="G56" i="1"/>
  <c r="H56" i="1" s="1"/>
  <c r="G52" i="1"/>
  <c r="H52" i="1" s="1"/>
  <c r="G48" i="1"/>
  <c r="H48" i="1" s="1"/>
  <c r="G44" i="1"/>
  <c r="H44" i="1" s="1"/>
  <c r="G40" i="1"/>
  <c r="H40" i="1" s="1"/>
  <c r="G36" i="1"/>
  <c r="H36" i="1" s="1"/>
  <c r="G32" i="1"/>
  <c r="H32" i="1" s="1"/>
  <c r="G28" i="1"/>
  <c r="H28" i="1" s="1"/>
  <c r="G24" i="1"/>
  <c r="H24" i="1" s="1"/>
  <c r="G20" i="1"/>
  <c r="H20" i="1" s="1"/>
  <c r="G98" i="1"/>
  <c r="H98" i="1" s="1"/>
  <c r="G90" i="1"/>
  <c r="H90" i="1" s="1"/>
  <c r="G82" i="1"/>
  <c r="H82" i="1" s="1"/>
  <c r="G74" i="1"/>
  <c r="H74" i="1" s="1"/>
  <c r="G66" i="1"/>
  <c r="H66" i="1" s="1"/>
  <c r="G58" i="1"/>
  <c r="H58" i="1" s="1"/>
  <c r="G54" i="1"/>
  <c r="H54" i="1" s="1"/>
  <c r="G50" i="1"/>
  <c r="H50" i="1" s="1"/>
  <c r="G46" i="1"/>
  <c r="H46" i="1" s="1"/>
  <c r="G42" i="1"/>
  <c r="H42" i="1" s="1"/>
  <c r="G38" i="1"/>
  <c r="H38" i="1" s="1"/>
  <c r="G34" i="1"/>
  <c r="H34" i="1" s="1"/>
  <c r="G30" i="1"/>
  <c r="H30" i="1" s="1"/>
  <c r="G26" i="1"/>
  <c r="H26" i="1" s="1"/>
  <c r="G22" i="1"/>
  <c r="H22" i="1" s="1"/>
  <c r="G18" i="1"/>
  <c r="H18" i="1" s="1"/>
  <c r="G97" i="1"/>
  <c r="H97" i="1" s="1"/>
  <c r="G93" i="1"/>
  <c r="H93" i="1" s="1"/>
  <c r="G89" i="1"/>
  <c r="H89" i="1" s="1"/>
  <c r="G81" i="1"/>
  <c r="H81" i="1" s="1"/>
  <c r="G77" i="1"/>
  <c r="H77" i="1" s="1"/>
  <c r="G73" i="1"/>
  <c r="H73" i="1" s="1"/>
  <c r="G65" i="1"/>
  <c r="H65" i="1" s="1"/>
  <c r="G61" i="1"/>
  <c r="H61" i="1" s="1"/>
  <c r="G57" i="1"/>
  <c r="H57" i="1" s="1"/>
  <c r="G49" i="1"/>
  <c r="H49" i="1" s="1"/>
  <c r="G45" i="1"/>
  <c r="H45" i="1" s="1"/>
  <c r="G41" i="1"/>
  <c r="H41" i="1" s="1"/>
  <c r="G33" i="1"/>
  <c r="H33" i="1" s="1"/>
  <c r="G29" i="1"/>
  <c r="H29" i="1" s="1"/>
  <c r="G25" i="1"/>
  <c r="H25" i="1" s="1"/>
  <c r="G17" i="1"/>
  <c r="H17" i="1" s="1"/>
  <c r="G102" i="1"/>
  <c r="H102" i="1" s="1"/>
  <c r="G94" i="1"/>
  <c r="H94" i="1" s="1"/>
  <c r="G86" i="1"/>
  <c r="H86" i="1" s="1"/>
  <c r="G78" i="1"/>
  <c r="H78" i="1" s="1"/>
  <c r="G70" i="1"/>
  <c r="H70" i="1" s="1"/>
  <c r="G62" i="1"/>
  <c r="H62" i="1" s="1"/>
  <c r="G13" i="1"/>
  <c r="H13" i="1" s="1"/>
  <c r="G5" i="1"/>
  <c r="H5" i="1" s="1"/>
  <c r="H3" i="1"/>
  <c r="G9" i="1"/>
  <c r="H9" i="1" s="1"/>
  <c r="G99" i="1"/>
  <c r="H99" i="1" s="1"/>
  <c r="G95" i="1"/>
  <c r="H95" i="1" s="1"/>
  <c r="G91" i="1"/>
  <c r="H91" i="1" s="1"/>
  <c r="G87" i="1"/>
  <c r="H87" i="1" s="1"/>
  <c r="G83" i="1"/>
  <c r="H83" i="1" s="1"/>
  <c r="G79" i="1"/>
  <c r="H79" i="1" s="1"/>
  <c r="G75" i="1"/>
  <c r="H75" i="1" s="1"/>
  <c r="G71" i="1"/>
  <c r="H71" i="1" s="1"/>
  <c r="G67" i="1"/>
  <c r="H67" i="1" s="1"/>
  <c r="G63" i="1"/>
  <c r="H63" i="1" s="1"/>
  <c r="G59" i="1"/>
  <c r="H59" i="1" s="1"/>
  <c r="G55" i="1"/>
  <c r="H55" i="1" s="1"/>
  <c r="G51" i="1"/>
  <c r="H51" i="1" s="1"/>
  <c r="G47" i="1"/>
  <c r="H47" i="1" s="1"/>
  <c r="G43" i="1"/>
  <c r="H43" i="1" s="1"/>
  <c r="G39" i="1"/>
  <c r="H39" i="1" s="1"/>
  <c r="G35" i="1"/>
  <c r="H35" i="1" s="1"/>
  <c r="G31" i="1"/>
  <c r="H31" i="1" s="1"/>
  <c r="G27" i="1"/>
  <c r="H27" i="1" s="1"/>
  <c r="G23" i="1"/>
  <c r="H23" i="1" s="1"/>
  <c r="G19" i="1"/>
  <c r="H19" i="1" s="1"/>
  <c r="G15" i="1"/>
  <c r="H15" i="1" s="1"/>
  <c r="G11" i="1"/>
  <c r="H11" i="1" s="1"/>
  <c r="G7" i="1"/>
  <c r="H7" i="1" s="1"/>
  <c r="H4" i="1"/>
  <c r="H10" i="1"/>
  <c r="H101" i="1"/>
  <c r="H85" i="1"/>
  <c r="H69" i="1"/>
  <c r="H37" i="1"/>
  <c r="H53" i="1"/>
  <c r="H6" i="1"/>
  <c r="H14" i="1"/>
  <c r="H21" i="1"/>
</calcChain>
</file>

<file path=xl/sharedStrings.xml><?xml version="1.0" encoding="utf-8"?>
<sst xmlns="http://schemas.openxmlformats.org/spreadsheetml/2006/main" count="8" uniqueCount="8">
  <si>
    <t>К дел</t>
  </si>
  <si>
    <t>Регулировка, дБ</t>
  </si>
  <si>
    <t>Rпот</t>
  </si>
  <si>
    <t>Rn//R1</t>
  </si>
  <si>
    <t>Rn//R2</t>
  </si>
  <si>
    <t>n</t>
  </si>
  <si>
    <t>R1 (нижний)</t>
  </si>
  <si>
    <t>R2 (верхний)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</si>
</sst>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380416135133943"/>
          <c:y val="0.10284455701778536"/>
          <c:w val="0.73342804024496933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Лист1!$H$2</c:f>
              <c:strCache>
                <c:ptCount val="1"/>
              </c:strCache>
            </c:strRef>
          </c:tx>
          <c:val>
            <c:numRef>
              <c:f>Лист1!$H$3:$H$102</c:f>
              <c:numCache>
                <c:formatCode>General</c:formatCode>
                <c:ptCount val="100"/>
                <c:pt idx="0">
                  <c:v>-40.819953848469808</c:v>
                </c:pt>
                <c:pt idx="1">
                  <c:v>-35.534023679768218</c:v>
                </c:pt>
                <c:pt idx="2">
                  <c:v>-32.676099750935158</c:v>
                </c:pt>
                <c:pt idx="3">
                  <c:v>-30.781521975855529</c:v>
                </c:pt>
                <c:pt idx="4">
                  <c:v>-29.396440319563261</c:v>
                </c:pt>
                <c:pt idx="5">
                  <c:v>-28.321709966803713</c:v>
                </c:pt>
                <c:pt idx="6">
                  <c:v>-27.452980664970738</c:v>
                </c:pt>
                <c:pt idx="7">
                  <c:v>-26.729194676970593</c:v>
                </c:pt>
                <c:pt idx="8">
                  <c:v>-26.111803792483173</c:v>
                </c:pt>
                <c:pt idx="9">
                  <c:v>-25.575072019056581</c:v>
                </c:pt>
                <c:pt idx="10">
                  <c:v>-25.101062180963424</c:v>
                </c:pt>
                <c:pt idx="11">
                  <c:v>-24.676837285512264</c:v>
                </c:pt>
                <c:pt idx="12">
                  <c:v>-24.292801948147304</c:v>
                </c:pt>
                <c:pt idx="13">
                  <c:v>-23.941671090030184</c:v>
                </c:pt>
                <c:pt idx="14">
                  <c:v>-23.617802838749</c:v>
                </c:pt>
                <c:pt idx="15">
                  <c:v>-23.316752493802568</c:v>
                </c:pt>
                <c:pt idx="16">
                  <c:v>-23.034965779983594</c:v>
                </c:pt>
                <c:pt idx="17">
                  <c:v>-22.769562704895488</c:v>
                </c:pt>
                <c:pt idx="18">
                  <c:v>-22.518181998417862</c:v>
                </c:pt>
                <c:pt idx="19">
                  <c:v>-22.278867046136735</c:v>
                </c:pt>
                <c:pt idx="20">
                  <c:v>-22.049980851952956</c:v>
                </c:pt>
                <c:pt idx="21">
                  <c:v>-21.830141695725157</c:v>
                </c:pt>
                <c:pt idx="22">
                  <c:v>-21.61817379529278</c:v>
                </c:pt>
                <c:pt idx="23">
                  <c:v>-21.413069013363206</c:v>
                </c:pt>
                <c:pt idx="24">
                  <c:v>-21.213956807072233</c:v>
                </c:pt>
                <c:pt idx="25">
                  <c:v>-21.020080406300096</c:v>
                </c:pt>
                <c:pt idx="26">
                  <c:v>-20.830777752893535</c:v>
                </c:pt>
                <c:pt idx="27">
                  <c:v>-20.645466117110342</c:v>
                </c:pt>
                <c:pt idx="28">
                  <c:v>-20.463629581714457</c:v>
                </c:pt>
                <c:pt idx="29">
                  <c:v>-20.284808782292206</c:v>
                </c:pt>
                <c:pt idx="30">
                  <c:v>-20.108592437315398</c:v>
                </c:pt>
                <c:pt idx="31">
                  <c:v>-19.934610308703054</c:v>
                </c:pt>
                <c:pt idx="32">
                  <c:v>-19.762527313772299</c:v>
                </c:pt>
                <c:pt idx="33">
                  <c:v>-19.592038569937266</c:v>
                </c:pt>
                <c:pt idx="34">
                  <c:v>-19.422865199550522</c:v>
                </c:pt>
                <c:pt idx="35">
                  <c:v>-19.254750757621146</c:v>
                </c:pt>
                <c:pt idx="36">
                  <c:v>-19.087458172483636</c:v>
                </c:pt>
                <c:pt idx="37">
                  <c:v>-18.920767110797051</c:v>
                </c:pt>
                <c:pt idx="38">
                  <c:v>-18.75447169496794</c:v>
                </c:pt>
                <c:pt idx="39">
                  <c:v>-18.588378514285854</c:v>
                </c:pt>
                <c:pt idx="40">
                  <c:v>-18.422304881537183</c:v>
                </c:pt>
                <c:pt idx="41">
                  <c:v>-18.256077295226085</c:v>
                </c:pt>
                <c:pt idx="42">
                  <c:v>-18.089530074238006</c:v>
                </c:pt>
                <c:pt idx="43">
                  <c:v>-17.922504137182433</c:v>
                </c:pt>
                <c:pt idx="44">
                  <c:v>-17.754845903015781</c:v>
                </c:pt>
                <c:pt idx="45">
                  <c:v>-17.586406293081033</c:v>
                </c:pt>
                <c:pt idx="46">
                  <c:v>-17.417039817569226</c:v>
                </c:pt>
                <c:pt idx="47">
                  <c:v>-17.246603731735565</c:v>
                </c:pt>
                <c:pt idx="48">
                  <c:v>-17.074957249087856</c:v>
                </c:pt>
                <c:pt idx="49">
                  <c:v>-16.901960800285135</c:v>
                </c:pt>
                <c:pt idx="50">
                  <c:v>-16.727475327699398</c:v>
                </c:pt>
                <c:pt idx="51">
                  <c:v>-16.551361606551325</c:v>
                </c:pt>
                <c:pt idx="52">
                  <c:v>-16.373479584267795</c:v>
                </c:pt>
                <c:pt idx="53">
                  <c:v>-16.193687730253142</c:v>
                </c:pt>
                <c:pt idx="54">
                  <c:v>-16.011842388637774</c:v>
                </c:pt>
                <c:pt idx="55">
                  <c:v>-15.827797126782171</c:v>
                </c:pt>
                <c:pt idx="56">
                  <c:v>-15.641402072379911</c:v>
                </c:pt>
                <c:pt idx="57">
                  <c:v>-15.45250323192535</c:v>
                </c:pt>
                <c:pt idx="58">
                  <c:v>-15.260941783089008</c:v>
                </c:pt>
                <c:pt idx="59">
                  <c:v>-15.06655333317223</c:v>
                </c:pt>
                <c:pt idx="60">
                  <c:v>-14.869167135282586</c:v>
                </c:pt>
                <c:pt idx="61">
                  <c:v>-14.668605253168177</c:v>
                </c:pt>
                <c:pt idx="62">
                  <c:v>-14.464681664751902</c:v>
                </c:pt>
                <c:pt idx="63">
                  <c:v>-14.257201293289148</c:v>
                </c:pt>
                <c:pt idx="64">
                  <c:v>-14.045958953698927</c:v>
                </c:pt>
                <c:pt idx="65">
                  <c:v>-13.830738199944994</c:v>
                </c:pt>
                <c:pt idx="66">
                  <c:v>-13.611310057313521</c:v>
                </c:pt>
                <c:pt idx="67">
                  <c:v>-13.387431620976447</c:v>
                </c:pt>
                <c:pt idx="68">
                  <c:v>-13.158844499255745</c:v>
                </c:pt>
                <c:pt idx="69">
                  <c:v>-12.925273076400316</c:v>
                </c:pt>
                <c:pt idx="70">
                  <c:v>-12.686422565312069</c:v>
                </c:pt>
                <c:pt idx="71">
                  <c:v>-12.441976815329358</c:v>
                </c:pt>
                <c:pt idx="72">
                  <c:v>-12.191595833664163</c:v>
                </c:pt>
                <c:pt idx="73">
                  <c:v>-11.934912971096931</c:v>
                </c:pt>
                <c:pt idx="74">
                  <c:v>-11.671531712678984</c:v>
                </c:pt>
                <c:pt idx="75">
                  <c:v>-11.401022001979497</c:v>
                </c:pt>
                <c:pt idx="76">
                  <c:v>-11.122916012194999</c:v>
                </c:pt>
                <c:pt idx="77">
                  <c:v>-10.836703258359673</c:v>
                </c:pt>
                <c:pt idx="78">
                  <c:v>-10.541824920822512</c:v>
                </c:pt>
                <c:pt idx="79">
                  <c:v>-10.237667219577487</c:v>
                </c:pt>
                <c:pt idx="80">
                  <c:v>-9.9235536399014475</c:v>
                </c:pt>
                <c:pt idx="81">
                  <c:v>-9.5987357592872762</c:v>
                </c:pt>
                <c:pt idx="82">
                  <c:v>-9.2623823600275976</c:v>
                </c:pt>
                <c:pt idx="83">
                  <c:v>-8.9135664256834293</c:v>
                </c:pt>
                <c:pt idx="84">
                  <c:v>-8.5512495055767683</c:v>
                </c:pt>
                <c:pt idx="85">
                  <c:v>-8.1742627787235946</c:v>
                </c:pt>
                <c:pt idx="86">
                  <c:v>-7.7812839419116697</c:v>
                </c:pt>
                <c:pt idx="87">
                  <c:v>-7.3708087634613895</c:v>
                </c:pt>
                <c:pt idx="88">
                  <c:v>-6.9411157512296695</c:v>
                </c:pt>
                <c:pt idx="89">
                  <c:v>-6.490221830270082</c:v>
                </c:pt>
                <c:pt idx="90">
                  <c:v>-6.0158261348477993</c:v>
                </c:pt>
                <c:pt idx="91">
                  <c:v>-5.5152378698983542</c:v>
                </c:pt>
                <c:pt idx="92">
                  <c:v>-4.9852824941771683</c:v>
                </c:pt>
                <c:pt idx="93">
                  <c:v>-4.4221779024826136</c:v>
                </c:pt>
                <c:pt idx="94">
                  <c:v>-3.8213683005066827</c:v>
                </c:pt>
                <c:pt idx="95">
                  <c:v>-3.1772971416234146</c:v>
                </c:pt>
                <c:pt idx="96">
                  <c:v>-2.4830901600035107</c:v>
                </c:pt>
                <c:pt idx="97">
                  <c:v>-1.7301020791979447</c:v>
                </c:pt>
                <c:pt idx="98">
                  <c:v>-0.90724995651881313</c:v>
                </c:pt>
                <c:pt idx="9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15936"/>
        <c:axId val="91817472"/>
      </c:lineChart>
      <c:catAx>
        <c:axId val="91815936"/>
        <c:scaling>
          <c:orientation val="minMax"/>
        </c:scaling>
        <c:delete val="0"/>
        <c:axPos val="b"/>
        <c:majorTickMark val="cross"/>
        <c:minorTickMark val="cross"/>
        <c:tickLblPos val="nextTo"/>
        <c:crossAx val="91817472"/>
        <c:crossesAt val="0"/>
        <c:auto val="1"/>
        <c:lblAlgn val="ctr"/>
        <c:lblOffset val="100"/>
        <c:noMultiLvlLbl val="0"/>
      </c:catAx>
      <c:valAx>
        <c:axId val="9181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8159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4290266841644779"/>
          <c:y val="0.46740048118985128"/>
          <c:w val="5.8737142192908806E-2"/>
          <c:h val="4.383735741591841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600074</xdr:colOff>
      <xdr:row>0</xdr:row>
      <xdr:rowOff>152399</xdr:rowOff>
    </xdr:from>
    <xdr:to>
      <xdr:col>19</xdr:col>
      <xdr:colOff>381000</xdr:colOff>
      <xdr:row>28</xdr:row>
      <xdr:rowOff>57150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workbookViewId="0">
      <selection activeCell="D10" sqref="D10"/>
    </sheetView>
  </sheetViews>
  <sheetFormatPr defaultRowHeight="15" x14ac:dyDescent="0.25"/>
  <cols>
    <col min="1" max="1" width="9.140625" customWidth="1"/>
    <col min="2" max="4" width="13.140625" customWidth="1"/>
    <col min="5" max="5" width="9.140625" customWidth="1"/>
    <col min="6" max="6" width="11.140625" customWidth="1"/>
    <col min="7" max="8" width="9.140625" customWidth="1"/>
  </cols>
  <sheetData>
    <row r="1" spans="1:8" x14ac:dyDescent="0.25">
      <c r="A1" t="s">
        <v>5</v>
      </c>
      <c r="B1" s="1" t="s">
        <v>2</v>
      </c>
      <c r="C1" s="1" t="s">
        <v>6</v>
      </c>
      <c r="D1" s="1" t="s">
        <v>7</v>
      </c>
      <c r="E1" t="s">
        <v>3</v>
      </c>
      <c r="F1" t="s">
        <v>4</v>
      </c>
      <c r="G1" t="s">
        <v>0</v>
      </c>
      <c r="H1" t="s">
        <v>1</v>
      </c>
    </row>
    <row r="2" spans="1:8" x14ac:dyDescent="0.25">
      <c r="B2" s="2">
        <v>50</v>
      </c>
      <c r="C2" s="2">
        <v>5</v>
      </c>
      <c r="D2" s="2"/>
    </row>
    <row r="3" spans="1:8" x14ac:dyDescent="0.25">
      <c r="A3">
        <v>0.01</v>
      </c>
      <c r="E3">
        <f>IF($C$2&gt;0,$B$2*A3*$C$2/($B$2*A3+$C$2),$B$2*A3)</f>
        <v>0.45454545454545453</v>
      </c>
      <c r="F3">
        <f>IF($D$2&gt;0,$B$2*(1-A3)*$D$2/($B$2*(1-A3)+$D$2),$B$2*(1-A3))</f>
        <v>49.5</v>
      </c>
      <c r="G3">
        <f>E3/(E3+F3)</f>
        <v>9.0991810737033659E-3</v>
      </c>
      <c r="H3">
        <f>LOG10(G3)*20</f>
        <v>-40.819953848469808</v>
      </c>
    </row>
    <row r="4" spans="1:8" x14ac:dyDescent="0.25">
      <c r="A4">
        <v>0.02</v>
      </c>
      <c r="E4">
        <f t="shared" ref="E4:E67" si="0">IF($C$2&gt;0,$B$2*A4*$C$2/($B$2*A4+$C$2),$B$2*A4)</f>
        <v>0.83333333333333337</v>
      </c>
      <c r="F4">
        <f t="shared" ref="F4:F67" si="1">IF($D$2&gt;0,$B$2*(1-A4)*$D$2/($B$2*(1-A4)+$D$2),$B$2*(1-A4))</f>
        <v>49</v>
      </c>
      <c r="G4">
        <f t="shared" ref="G4:G67" si="2">E4/(E4+F4)</f>
        <v>1.6722408026755852E-2</v>
      </c>
      <c r="H4">
        <f t="shared" ref="H4:H67" si="3">LOG10(G4)*20</f>
        <v>-35.534023679768218</v>
      </c>
    </row>
    <row r="5" spans="1:8" x14ac:dyDescent="0.25">
      <c r="A5">
        <v>0.03</v>
      </c>
      <c r="E5">
        <f t="shared" si="0"/>
        <v>1.1538461538461537</v>
      </c>
      <c r="F5">
        <f t="shared" si="1"/>
        <v>48.5</v>
      </c>
      <c r="G5">
        <f t="shared" si="2"/>
        <v>2.3237800154918668E-2</v>
      </c>
      <c r="H5">
        <f t="shared" si="3"/>
        <v>-32.676099750935158</v>
      </c>
    </row>
    <row r="6" spans="1:8" x14ac:dyDescent="0.25">
      <c r="A6">
        <v>0.04</v>
      </c>
      <c r="E6">
        <f t="shared" si="0"/>
        <v>1.4285714285714286</v>
      </c>
      <c r="F6">
        <f t="shared" si="1"/>
        <v>48</v>
      </c>
      <c r="G6">
        <f t="shared" si="2"/>
        <v>2.8901734104046242E-2</v>
      </c>
      <c r="H6">
        <f t="shared" si="3"/>
        <v>-30.781521975855529</v>
      </c>
    </row>
    <row r="7" spans="1:8" x14ac:dyDescent="0.25">
      <c r="A7">
        <v>0.05</v>
      </c>
      <c r="E7">
        <f t="shared" si="0"/>
        <v>1.6666666666666667</v>
      </c>
      <c r="F7">
        <f t="shared" si="1"/>
        <v>47.5</v>
      </c>
      <c r="G7">
        <f t="shared" si="2"/>
        <v>3.3898305084745763E-2</v>
      </c>
      <c r="H7">
        <f t="shared" si="3"/>
        <v>-29.396440319563261</v>
      </c>
    </row>
    <row r="8" spans="1:8" x14ac:dyDescent="0.25">
      <c r="A8">
        <v>0.06</v>
      </c>
      <c r="E8">
        <f t="shared" si="0"/>
        <v>1.875</v>
      </c>
      <c r="F8">
        <f t="shared" si="1"/>
        <v>47</v>
      </c>
      <c r="G8">
        <f t="shared" si="2"/>
        <v>3.8363171355498722E-2</v>
      </c>
      <c r="H8">
        <f t="shared" si="3"/>
        <v>-28.321709966803713</v>
      </c>
    </row>
    <row r="9" spans="1:8" x14ac:dyDescent="0.25">
      <c r="A9">
        <v>7.0000000000000007E-2</v>
      </c>
      <c r="E9">
        <f t="shared" si="0"/>
        <v>2.0588235294117649</v>
      </c>
      <c r="F9">
        <f t="shared" si="1"/>
        <v>46.5</v>
      </c>
      <c r="G9">
        <f t="shared" si="2"/>
        <v>4.2398546335554212E-2</v>
      </c>
      <c r="H9">
        <f t="shared" si="3"/>
        <v>-27.452980664970738</v>
      </c>
    </row>
    <row r="10" spans="1:8" x14ac:dyDescent="0.25">
      <c r="A10">
        <v>0.08</v>
      </c>
      <c r="E10">
        <f t="shared" si="0"/>
        <v>2.2222222222222223</v>
      </c>
      <c r="F10">
        <f t="shared" si="1"/>
        <v>46</v>
      </c>
      <c r="G10">
        <f t="shared" si="2"/>
        <v>4.6082949308755762E-2</v>
      </c>
      <c r="H10">
        <f t="shared" si="3"/>
        <v>-26.729194676970593</v>
      </c>
    </row>
    <row r="11" spans="1:8" x14ac:dyDescent="0.25">
      <c r="A11">
        <v>0.09</v>
      </c>
      <c r="E11">
        <f t="shared" si="0"/>
        <v>2.3684210526315788</v>
      </c>
      <c r="F11">
        <f t="shared" si="1"/>
        <v>45.5</v>
      </c>
      <c r="G11">
        <f t="shared" si="2"/>
        <v>4.947773501924134E-2</v>
      </c>
      <c r="H11">
        <f t="shared" si="3"/>
        <v>-26.111803792483173</v>
      </c>
    </row>
    <row r="12" spans="1:8" x14ac:dyDescent="0.25">
      <c r="A12">
        <v>0.1</v>
      </c>
      <c r="E12">
        <f t="shared" si="0"/>
        <v>2.5</v>
      </c>
      <c r="F12">
        <f t="shared" si="1"/>
        <v>45</v>
      </c>
      <c r="G12">
        <f t="shared" si="2"/>
        <v>5.2631578947368418E-2</v>
      </c>
      <c r="H12">
        <f t="shared" si="3"/>
        <v>-25.575072019056581</v>
      </c>
    </row>
    <row r="13" spans="1:8" x14ac:dyDescent="0.25">
      <c r="A13">
        <v>0.11</v>
      </c>
      <c r="E13">
        <f t="shared" si="0"/>
        <v>2.6190476190476191</v>
      </c>
      <c r="F13">
        <f t="shared" si="1"/>
        <v>44.5</v>
      </c>
      <c r="G13">
        <f t="shared" si="2"/>
        <v>5.5583628094997471E-2</v>
      </c>
      <c r="H13">
        <f t="shared" si="3"/>
        <v>-25.101062180963424</v>
      </c>
    </row>
    <row r="14" spans="1:8" x14ac:dyDescent="0.25">
      <c r="A14">
        <v>0.12</v>
      </c>
      <c r="E14">
        <f t="shared" si="0"/>
        <v>2.7272727272727271</v>
      </c>
      <c r="F14">
        <f t="shared" si="1"/>
        <v>44</v>
      </c>
      <c r="G14">
        <f t="shared" si="2"/>
        <v>5.8365758754863807E-2</v>
      </c>
      <c r="H14">
        <f t="shared" si="3"/>
        <v>-24.676837285512264</v>
      </c>
    </row>
    <row r="15" spans="1:8" x14ac:dyDescent="0.25">
      <c r="A15">
        <v>0.13</v>
      </c>
      <c r="E15">
        <f t="shared" si="0"/>
        <v>2.8260869565217392</v>
      </c>
      <c r="F15">
        <f t="shared" si="1"/>
        <v>43.5</v>
      </c>
      <c r="G15">
        <f t="shared" si="2"/>
        <v>6.1004223369310183E-2</v>
      </c>
      <c r="H15">
        <f t="shared" si="3"/>
        <v>-24.292801948147304</v>
      </c>
    </row>
    <row r="16" spans="1:8" x14ac:dyDescent="0.25">
      <c r="A16">
        <v>0.14000000000000001</v>
      </c>
      <c r="E16">
        <f t="shared" si="0"/>
        <v>2.9166666666666674</v>
      </c>
      <c r="F16">
        <f t="shared" si="1"/>
        <v>43</v>
      </c>
      <c r="G16">
        <f t="shared" si="2"/>
        <v>6.3520871143375707E-2</v>
      </c>
      <c r="H16">
        <f t="shared" si="3"/>
        <v>-23.941671090030184</v>
      </c>
    </row>
    <row r="17" spans="1:8" x14ac:dyDescent="0.25">
      <c r="A17">
        <v>0.15</v>
      </c>
      <c r="E17">
        <f t="shared" si="0"/>
        <v>3</v>
      </c>
      <c r="F17">
        <f t="shared" si="1"/>
        <v>42.5</v>
      </c>
      <c r="G17">
        <f t="shared" si="2"/>
        <v>6.5934065934065936E-2</v>
      </c>
      <c r="H17">
        <f t="shared" si="3"/>
        <v>-23.617802838749</v>
      </c>
    </row>
    <row r="18" spans="1:8" x14ac:dyDescent="0.25">
      <c r="A18">
        <v>0.16</v>
      </c>
      <c r="E18">
        <f t="shared" si="0"/>
        <v>3.0769230769230771</v>
      </c>
      <c r="F18">
        <f t="shared" si="1"/>
        <v>42</v>
      </c>
      <c r="G18">
        <f t="shared" si="2"/>
        <v>6.8259385665529013E-2</v>
      </c>
      <c r="H18">
        <f t="shared" si="3"/>
        <v>-23.316752493802568</v>
      </c>
    </row>
    <row r="19" spans="1:8" x14ac:dyDescent="0.25">
      <c r="A19">
        <v>0.17</v>
      </c>
      <c r="E19">
        <f t="shared" si="0"/>
        <v>3.1481481481481484</v>
      </c>
      <c r="F19">
        <f t="shared" si="1"/>
        <v>41.5</v>
      </c>
      <c r="G19">
        <f t="shared" si="2"/>
        <v>7.0510161758606402E-2</v>
      </c>
      <c r="H19">
        <f t="shared" si="3"/>
        <v>-23.034965779983594</v>
      </c>
    </row>
    <row r="20" spans="1:8" x14ac:dyDescent="0.25">
      <c r="A20">
        <v>0.18</v>
      </c>
      <c r="E20">
        <f t="shared" si="0"/>
        <v>3.2142857142857144</v>
      </c>
      <c r="F20">
        <f t="shared" si="1"/>
        <v>41</v>
      </c>
      <c r="G20">
        <f t="shared" si="2"/>
        <v>7.2697899838449112E-2</v>
      </c>
      <c r="H20">
        <f t="shared" si="3"/>
        <v>-22.769562704895488</v>
      </c>
    </row>
    <row r="21" spans="1:8" x14ac:dyDescent="0.25">
      <c r="A21">
        <v>0.19</v>
      </c>
      <c r="E21">
        <f t="shared" si="0"/>
        <v>3.2758620689655173</v>
      </c>
      <c r="F21">
        <f t="shared" si="1"/>
        <v>40.5</v>
      </c>
      <c r="G21">
        <f t="shared" si="2"/>
        <v>7.4832611264277274E-2</v>
      </c>
      <c r="H21">
        <f t="shared" si="3"/>
        <v>-22.518181998417862</v>
      </c>
    </row>
    <row r="22" spans="1:8" x14ac:dyDescent="0.25">
      <c r="A22">
        <v>0.2</v>
      </c>
      <c r="E22">
        <f t="shared" si="0"/>
        <v>3.3333333333333335</v>
      </c>
      <c r="F22">
        <f t="shared" si="1"/>
        <v>40</v>
      </c>
      <c r="G22">
        <f t="shared" si="2"/>
        <v>7.6923076923076927E-2</v>
      </c>
      <c r="H22">
        <f t="shared" si="3"/>
        <v>-22.278867046136735</v>
      </c>
    </row>
    <row r="23" spans="1:8" x14ac:dyDescent="0.25">
      <c r="A23">
        <v>0.21</v>
      </c>
      <c r="E23">
        <f t="shared" si="0"/>
        <v>3.3870967741935485</v>
      </c>
      <c r="F23">
        <f t="shared" si="1"/>
        <v>39.5</v>
      </c>
      <c r="G23">
        <f t="shared" si="2"/>
        <v>7.8977059044753661E-2</v>
      </c>
      <c r="H23">
        <f t="shared" si="3"/>
        <v>-22.049980851952956</v>
      </c>
    </row>
    <row r="24" spans="1:8" x14ac:dyDescent="0.25">
      <c r="A24">
        <v>0.22</v>
      </c>
      <c r="E24">
        <f t="shared" si="0"/>
        <v>3.4375</v>
      </c>
      <c r="F24">
        <f t="shared" si="1"/>
        <v>39</v>
      </c>
      <c r="G24">
        <f t="shared" si="2"/>
        <v>8.1001472754050077E-2</v>
      </c>
      <c r="H24">
        <f t="shared" si="3"/>
        <v>-21.830141695725157</v>
      </c>
    </row>
    <row r="25" spans="1:8" x14ac:dyDescent="0.25">
      <c r="A25">
        <v>0.23</v>
      </c>
      <c r="E25">
        <f t="shared" si="0"/>
        <v>3.4848484848484849</v>
      </c>
      <c r="F25">
        <f t="shared" si="1"/>
        <v>38.5</v>
      </c>
      <c r="G25">
        <f t="shared" si="2"/>
        <v>8.3002526163839768E-2</v>
      </c>
      <c r="H25">
        <f t="shared" si="3"/>
        <v>-21.61817379529278</v>
      </c>
    </row>
    <row r="26" spans="1:8" x14ac:dyDescent="0.25">
      <c r="A26">
        <v>0.24</v>
      </c>
      <c r="E26">
        <f t="shared" si="0"/>
        <v>3.5294117647058822</v>
      </c>
      <c r="F26">
        <f t="shared" si="1"/>
        <v>38</v>
      </c>
      <c r="G26">
        <f t="shared" si="2"/>
        <v>8.4985835694050979E-2</v>
      </c>
      <c r="H26">
        <f t="shared" si="3"/>
        <v>-21.413069013363206</v>
      </c>
    </row>
    <row r="27" spans="1:8" x14ac:dyDescent="0.25">
      <c r="A27">
        <v>0.25</v>
      </c>
      <c r="E27">
        <f t="shared" si="0"/>
        <v>3.5714285714285716</v>
      </c>
      <c r="F27">
        <f t="shared" si="1"/>
        <v>37.5</v>
      </c>
      <c r="G27">
        <f t="shared" si="2"/>
        <v>8.6956521739130446E-2</v>
      </c>
      <c r="H27">
        <f t="shared" si="3"/>
        <v>-21.213956807072233</v>
      </c>
    </row>
    <row r="28" spans="1:8" x14ac:dyDescent="0.25">
      <c r="A28">
        <v>0.26</v>
      </c>
      <c r="E28">
        <f t="shared" si="0"/>
        <v>3.6111111111111112</v>
      </c>
      <c r="F28">
        <f t="shared" si="1"/>
        <v>37</v>
      </c>
      <c r="G28">
        <f t="shared" si="2"/>
        <v>8.8919288645690833E-2</v>
      </c>
      <c r="H28">
        <f t="shared" si="3"/>
        <v>-21.020080406300096</v>
      </c>
    </row>
    <row r="29" spans="1:8" x14ac:dyDescent="0.25">
      <c r="A29">
        <v>0.27</v>
      </c>
      <c r="E29">
        <f t="shared" si="0"/>
        <v>3.6486486486486487</v>
      </c>
      <c r="F29">
        <f t="shared" si="1"/>
        <v>36.5</v>
      </c>
      <c r="G29">
        <f t="shared" si="2"/>
        <v>9.0878492090205321E-2</v>
      </c>
      <c r="H29">
        <f t="shared" si="3"/>
        <v>-20.830777752893535</v>
      </c>
    </row>
    <row r="30" spans="1:8" x14ac:dyDescent="0.25">
      <c r="A30">
        <v>0.28000000000000003</v>
      </c>
      <c r="E30">
        <f t="shared" si="0"/>
        <v>3.6842105263157903</v>
      </c>
      <c r="F30">
        <f t="shared" si="1"/>
        <v>36</v>
      </c>
      <c r="G30">
        <f t="shared" si="2"/>
        <v>9.2838196286472177E-2</v>
      </c>
      <c r="H30">
        <f t="shared" si="3"/>
        <v>-20.645466117110342</v>
      </c>
    </row>
    <row r="31" spans="1:8" x14ac:dyDescent="0.25">
      <c r="A31">
        <v>0.28999999999999998</v>
      </c>
      <c r="E31">
        <f t="shared" si="0"/>
        <v>3.7179487179487172</v>
      </c>
      <c r="F31">
        <f t="shared" si="1"/>
        <v>35.5</v>
      </c>
      <c r="G31">
        <f t="shared" si="2"/>
        <v>9.4802222948676018E-2</v>
      </c>
      <c r="H31">
        <f t="shared" si="3"/>
        <v>-20.463629581714457</v>
      </c>
    </row>
    <row r="32" spans="1:8" x14ac:dyDescent="0.25">
      <c r="A32">
        <v>0.3</v>
      </c>
      <c r="E32">
        <f t="shared" si="0"/>
        <v>3.75</v>
      </c>
      <c r="F32">
        <f t="shared" si="1"/>
        <v>35</v>
      </c>
      <c r="G32">
        <f t="shared" si="2"/>
        <v>9.6774193548387094E-2</v>
      </c>
      <c r="H32">
        <f t="shared" si="3"/>
        <v>-20.284808782292206</v>
      </c>
    </row>
    <row r="33" spans="1:8" x14ac:dyDescent="0.25">
      <c r="A33">
        <v>0.31</v>
      </c>
      <c r="E33">
        <f t="shared" si="0"/>
        <v>3.7804878048780486</v>
      </c>
      <c r="F33">
        <f t="shared" si="1"/>
        <v>34.5</v>
      </c>
      <c r="G33">
        <f t="shared" si="2"/>
        <v>9.8757566103854721E-2</v>
      </c>
      <c r="H33">
        <f t="shared" si="3"/>
        <v>-20.108592437315398</v>
      </c>
    </row>
    <row r="34" spans="1:8" x14ac:dyDescent="0.25">
      <c r="A34">
        <v>0.32</v>
      </c>
      <c r="E34">
        <f t="shared" si="0"/>
        <v>3.8095238095238093</v>
      </c>
      <c r="F34">
        <f t="shared" si="1"/>
        <v>34</v>
      </c>
      <c r="G34">
        <f t="shared" si="2"/>
        <v>0.10075566750629722</v>
      </c>
      <c r="H34">
        <f t="shared" si="3"/>
        <v>-19.934610308703054</v>
      </c>
    </row>
    <row r="35" spans="1:8" x14ac:dyDescent="0.25">
      <c r="A35">
        <v>0.33</v>
      </c>
      <c r="E35">
        <f t="shared" si="0"/>
        <v>3.8372093023255816</v>
      </c>
      <c r="F35">
        <f t="shared" si="1"/>
        <v>33.5</v>
      </c>
      <c r="G35">
        <f t="shared" si="2"/>
        <v>0.10277172220492059</v>
      </c>
      <c r="H35">
        <f t="shared" si="3"/>
        <v>-19.762527313772299</v>
      </c>
    </row>
    <row r="36" spans="1:8" x14ac:dyDescent="0.25">
      <c r="A36">
        <v>0.34</v>
      </c>
      <c r="E36">
        <f t="shared" si="0"/>
        <v>3.8636363636363638</v>
      </c>
      <c r="F36">
        <f t="shared" si="1"/>
        <v>32.999999999999993</v>
      </c>
      <c r="G36">
        <f t="shared" si="2"/>
        <v>0.10480887792848337</v>
      </c>
      <c r="H36">
        <f t="shared" si="3"/>
        <v>-19.592038569937266</v>
      </c>
    </row>
    <row r="37" spans="1:8" x14ac:dyDescent="0.25">
      <c r="A37">
        <v>0.35</v>
      </c>
      <c r="E37">
        <f t="shared" si="0"/>
        <v>3.8888888888888888</v>
      </c>
      <c r="F37">
        <f t="shared" si="1"/>
        <v>32.5</v>
      </c>
      <c r="G37">
        <f t="shared" si="2"/>
        <v>0.1068702290076336</v>
      </c>
      <c r="H37">
        <f t="shared" si="3"/>
        <v>-19.422865199550522</v>
      </c>
    </row>
    <row r="38" spans="1:8" x14ac:dyDescent="0.25">
      <c r="A38">
        <v>0.36</v>
      </c>
      <c r="E38">
        <f t="shared" si="0"/>
        <v>3.9130434782608696</v>
      </c>
      <c r="F38">
        <f t="shared" si="1"/>
        <v>32</v>
      </c>
      <c r="G38">
        <f t="shared" si="2"/>
        <v>0.10895883777239711</v>
      </c>
      <c r="H38">
        <f t="shared" si="3"/>
        <v>-19.254750757621146</v>
      </c>
    </row>
    <row r="39" spans="1:8" x14ac:dyDescent="0.25">
      <c r="A39">
        <v>0.37</v>
      </c>
      <c r="E39">
        <f t="shared" si="0"/>
        <v>3.9361702127659575</v>
      </c>
      <c r="F39">
        <f t="shared" si="1"/>
        <v>31.5</v>
      </c>
      <c r="G39">
        <f t="shared" si="2"/>
        <v>0.11107775442809967</v>
      </c>
      <c r="H39">
        <f t="shared" si="3"/>
        <v>-19.087458172483636</v>
      </c>
    </row>
    <row r="40" spans="1:8" x14ac:dyDescent="0.25">
      <c r="A40">
        <v>0.38</v>
      </c>
      <c r="E40">
        <f t="shared" si="0"/>
        <v>3.9583333333333335</v>
      </c>
      <c r="F40">
        <f t="shared" si="1"/>
        <v>31</v>
      </c>
      <c r="G40">
        <f t="shared" si="2"/>
        <v>0.11323003575685339</v>
      </c>
      <c r="H40">
        <f t="shared" si="3"/>
        <v>-18.920767110797051</v>
      </c>
    </row>
    <row r="41" spans="1:8" x14ac:dyDescent="0.25">
      <c r="A41">
        <v>0.39</v>
      </c>
      <c r="E41">
        <f t="shared" si="0"/>
        <v>3.9795918367346941</v>
      </c>
      <c r="F41">
        <f t="shared" si="1"/>
        <v>30.5</v>
      </c>
      <c r="G41">
        <f t="shared" si="2"/>
        <v>0.11541876294761766</v>
      </c>
      <c r="H41">
        <f t="shared" si="3"/>
        <v>-18.75447169496794</v>
      </c>
    </row>
    <row r="42" spans="1:8" x14ac:dyDescent="0.25">
      <c r="A42">
        <v>0.4</v>
      </c>
      <c r="E42">
        <f t="shared" si="0"/>
        <v>4</v>
      </c>
      <c r="F42">
        <f t="shared" si="1"/>
        <v>30</v>
      </c>
      <c r="G42">
        <f t="shared" si="2"/>
        <v>0.11764705882352941</v>
      </c>
      <c r="H42">
        <f t="shared" si="3"/>
        <v>-18.588378514285854</v>
      </c>
    </row>
    <row r="43" spans="1:8" x14ac:dyDescent="0.25">
      <c r="A43">
        <v>0.41</v>
      </c>
      <c r="E43">
        <f t="shared" si="0"/>
        <v>4.0196078431372548</v>
      </c>
      <c r="F43">
        <f t="shared" si="1"/>
        <v>29.500000000000004</v>
      </c>
      <c r="G43">
        <f t="shared" si="2"/>
        <v>0.11991810470897922</v>
      </c>
      <c r="H43">
        <f t="shared" si="3"/>
        <v>-18.422304881537183</v>
      </c>
    </row>
    <row r="44" spans="1:8" x14ac:dyDescent="0.25">
      <c r="A44">
        <v>0.42</v>
      </c>
      <c r="E44">
        <f t="shared" si="0"/>
        <v>4.0384615384615383</v>
      </c>
      <c r="F44">
        <f t="shared" si="1"/>
        <v>29.000000000000004</v>
      </c>
      <c r="G44">
        <f t="shared" si="2"/>
        <v>0.12223515715948777</v>
      </c>
      <c r="H44">
        <f t="shared" si="3"/>
        <v>-18.256077295226085</v>
      </c>
    </row>
    <row r="45" spans="1:8" x14ac:dyDescent="0.25">
      <c r="A45">
        <v>0.43</v>
      </c>
      <c r="E45">
        <f t="shared" si="0"/>
        <v>4.0566037735849054</v>
      </c>
      <c r="F45">
        <f t="shared" si="1"/>
        <v>28.500000000000004</v>
      </c>
      <c r="G45">
        <f t="shared" si="2"/>
        <v>0.12460156476383655</v>
      </c>
      <c r="H45">
        <f t="shared" si="3"/>
        <v>-18.089530074238006</v>
      </c>
    </row>
    <row r="46" spans="1:8" x14ac:dyDescent="0.25">
      <c r="A46">
        <v>0.44</v>
      </c>
      <c r="E46">
        <f t="shared" si="0"/>
        <v>4.0740740740740744</v>
      </c>
      <c r="F46">
        <f t="shared" si="1"/>
        <v>28.000000000000004</v>
      </c>
      <c r="G46">
        <f t="shared" si="2"/>
        <v>0.12702078521939955</v>
      </c>
      <c r="H46">
        <f t="shared" si="3"/>
        <v>-17.922504137182433</v>
      </c>
    </row>
    <row r="47" spans="1:8" x14ac:dyDescent="0.25">
      <c r="A47">
        <v>0.45</v>
      </c>
      <c r="E47">
        <f t="shared" si="0"/>
        <v>4.0909090909090908</v>
      </c>
      <c r="F47">
        <f t="shared" si="1"/>
        <v>27.500000000000004</v>
      </c>
      <c r="G47">
        <f t="shared" si="2"/>
        <v>0.12949640287769784</v>
      </c>
      <c r="H47">
        <f t="shared" si="3"/>
        <v>-17.754845903015781</v>
      </c>
    </row>
    <row r="48" spans="1:8" x14ac:dyDescent="0.25">
      <c r="A48">
        <v>0.46</v>
      </c>
      <c r="E48">
        <f t="shared" si="0"/>
        <v>4.1071428571428568</v>
      </c>
      <c r="F48">
        <f t="shared" si="1"/>
        <v>27</v>
      </c>
      <c r="G48">
        <f t="shared" si="2"/>
        <v>0.13203214695752008</v>
      </c>
      <c r="H48">
        <f t="shared" si="3"/>
        <v>-17.586406293081033</v>
      </c>
    </row>
    <row r="49" spans="1:8" x14ac:dyDescent="0.25">
      <c r="A49">
        <v>0.47</v>
      </c>
      <c r="E49">
        <f t="shared" si="0"/>
        <v>4.1228070175438596</v>
      </c>
      <c r="F49">
        <f t="shared" si="1"/>
        <v>26.5</v>
      </c>
      <c r="G49">
        <f t="shared" si="2"/>
        <v>0.13463191062732741</v>
      </c>
      <c r="H49">
        <f t="shared" si="3"/>
        <v>-17.417039817569226</v>
      </c>
    </row>
    <row r="50" spans="1:8" x14ac:dyDescent="0.25">
      <c r="A50">
        <v>0.48</v>
      </c>
      <c r="E50">
        <f t="shared" si="0"/>
        <v>4.1379310344827589</v>
      </c>
      <c r="F50">
        <f t="shared" si="1"/>
        <v>26</v>
      </c>
      <c r="G50">
        <f t="shared" si="2"/>
        <v>0.13729977116704806</v>
      </c>
      <c r="H50">
        <f t="shared" si="3"/>
        <v>-17.246603731735565</v>
      </c>
    </row>
    <row r="51" spans="1:8" x14ac:dyDescent="0.25">
      <c r="A51">
        <v>0.49</v>
      </c>
      <c r="E51">
        <f t="shared" si="0"/>
        <v>4.1525423728813555</v>
      </c>
      <c r="F51">
        <f t="shared" si="1"/>
        <v>25.5</v>
      </c>
      <c r="G51">
        <f t="shared" si="2"/>
        <v>0.14004001143183764</v>
      </c>
      <c r="H51">
        <f t="shared" si="3"/>
        <v>-17.074957249087856</v>
      </c>
    </row>
    <row r="52" spans="1:8" x14ac:dyDescent="0.25">
      <c r="A52">
        <v>0.5</v>
      </c>
      <c r="E52">
        <f t="shared" si="0"/>
        <v>4.166666666666667</v>
      </c>
      <c r="F52">
        <f t="shared" si="1"/>
        <v>25</v>
      </c>
      <c r="G52">
        <f t="shared" si="2"/>
        <v>0.14285714285714285</v>
      </c>
      <c r="H52">
        <f t="shared" si="3"/>
        <v>-16.901960800285135</v>
      </c>
    </row>
    <row r="53" spans="1:8" x14ac:dyDescent="0.25">
      <c r="A53">
        <v>0.51</v>
      </c>
      <c r="E53">
        <f t="shared" si="0"/>
        <v>4.1803278688524594</v>
      </c>
      <c r="F53">
        <f t="shared" si="1"/>
        <v>24.5</v>
      </c>
      <c r="G53">
        <f t="shared" si="2"/>
        <v>0.14575593026579026</v>
      </c>
      <c r="H53">
        <f t="shared" si="3"/>
        <v>-16.727475327699398</v>
      </c>
    </row>
    <row r="54" spans="1:8" x14ac:dyDescent="0.25">
      <c r="A54">
        <v>0.52</v>
      </c>
      <c r="E54">
        <f t="shared" si="0"/>
        <v>4.193548387096774</v>
      </c>
      <c r="F54">
        <f t="shared" si="1"/>
        <v>24</v>
      </c>
      <c r="G54">
        <f t="shared" si="2"/>
        <v>0.14874141876430205</v>
      </c>
      <c r="H54">
        <f t="shared" si="3"/>
        <v>-16.551361606551325</v>
      </c>
    </row>
    <row r="55" spans="1:8" x14ac:dyDescent="0.25">
      <c r="A55">
        <v>0.53</v>
      </c>
      <c r="E55">
        <f t="shared" si="0"/>
        <v>4.2063492063492065</v>
      </c>
      <c r="F55">
        <f t="shared" si="1"/>
        <v>23.5</v>
      </c>
      <c r="G55">
        <f t="shared" si="2"/>
        <v>0.15181896304783732</v>
      </c>
      <c r="H55">
        <f t="shared" si="3"/>
        <v>-16.373479584267795</v>
      </c>
    </row>
    <row r="56" spans="1:8" x14ac:dyDescent="0.25">
      <c r="A56">
        <v>0.54</v>
      </c>
      <c r="E56">
        <f t="shared" si="0"/>
        <v>4.21875</v>
      </c>
      <c r="F56">
        <f t="shared" si="1"/>
        <v>23</v>
      </c>
      <c r="G56">
        <f t="shared" si="2"/>
        <v>0.1549942594718714</v>
      </c>
      <c r="H56">
        <f t="shared" si="3"/>
        <v>-16.193687730253142</v>
      </c>
    </row>
    <row r="57" spans="1:8" x14ac:dyDescent="0.25">
      <c r="A57">
        <v>0.55000000000000004</v>
      </c>
      <c r="E57">
        <f t="shared" si="0"/>
        <v>4.2307692307692317</v>
      </c>
      <c r="F57">
        <f t="shared" si="1"/>
        <v>22.499999999999996</v>
      </c>
      <c r="G57">
        <f t="shared" si="2"/>
        <v>0.1582733812949641</v>
      </c>
      <c r="H57">
        <f t="shared" si="3"/>
        <v>-16.011842388637774</v>
      </c>
    </row>
    <row r="58" spans="1:8" x14ac:dyDescent="0.25">
      <c r="A58">
        <v>0.56000000000000005</v>
      </c>
      <c r="E58">
        <f t="shared" si="0"/>
        <v>4.2424242424242431</v>
      </c>
      <c r="F58">
        <f t="shared" si="1"/>
        <v>21.999999999999996</v>
      </c>
      <c r="G58">
        <f t="shared" si="2"/>
        <v>0.1616628175519631</v>
      </c>
      <c r="H58">
        <f t="shared" si="3"/>
        <v>-15.827797126782171</v>
      </c>
    </row>
    <row r="59" spans="1:8" x14ac:dyDescent="0.25">
      <c r="A59">
        <v>0.56999999999999995</v>
      </c>
      <c r="E59">
        <f t="shared" si="0"/>
        <v>4.2537313432835813</v>
      </c>
      <c r="F59">
        <f t="shared" si="1"/>
        <v>21.500000000000004</v>
      </c>
      <c r="G59">
        <f t="shared" si="2"/>
        <v>0.16516951608229494</v>
      </c>
      <c r="H59">
        <f t="shared" si="3"/>
        <v>-15.641402072379911</v>
      </c>
    </row>
    <row r="60" spans="1:8" x14ac:dyDescent="0.25">
      <c r="A60">
        <v>0.57999999999999996</v>
      </c>
      <c r="E60">
        <f t="shared" si="0"/>
        <v>4.2647058823529402</v>
      </c>
      <c r="F60">
        <f t="shared" si="1"/>
        <v>21.000000000000004</v>
      </c>
      <c r="G60">
        <f t="shared" si="2"/>
        <v>0.16880093131548307</v>
      </c>
      <c r="H60">
        <f t="shared" si="3"/>
        <v>-15.45250323192535</v>
      </c>
    </row>
    <row r="61" spans="1:8" x14ac:dyDescent="0.25">
      <c r="A61">
        <v>0.59</v>
      </c>
      <c r="E61">
        <f t="shared" si="0"/>
        <v>4.27536231884058</v>
      </c>
      <c r="F61">
        <f t="shared" si="1"/>
        <v>20.5</v>
      </c>
      <c r="G61">
        <f t="shared" si="2"/>
        <v>0.17256507750804331</v>
      </c>
      <c r="H61">
        <f t="shared" si="3"/>
        <v>-15.260941783089008</v>
      </c>
    </row>
    <row r="62" spans="1:8" x14ac:dyDescent="0.25">
      <c r="A62">
        <v>0.6</v>
      </c>
      <c r="E62">
        <f t="shared" si="0"/>
        <v>4.2857142857142856</v>
      </c>
      <c r="F62">
        <f t="shared" si="1"/>
        <v>20</v>
      </c>
      <c r="G62">
        <f t="shared" si="2"/>
        <v>0.17647058823529413</v>
      </c>
      <c r="H62">
        <f t="shared" si="3"/>
        <v>-15.06655333317223</v>
      </c>
    </row>
    <row r="63" spans="1:8" x14ac:dyDescent="0.25">
      <c r="A63">
        <v>0.61</v>
      </c>
      <c r="E63">
        <f t="shared" si="0"/>
        <v>4.295774647887324</v>
      </c>
      <c r="F63">
        <f t="shared" si="1"/>
        <v>19.5</v>
      </c>
      <c r="G63">
        <f t="shared" si="2"/>
        <v>0.18052678307191478</v>
      </c>
      <c r="H63">
        <f t="shared" si="3"/>
        <v>-14.869167135282586</v>
      </c>
    </row>
    <row r="64" spans="1:8" x14ac:dyDescent="0.25">
      <c r="A64">
        <v>0.62</v>
      </c>
      <c r="E64">
        <f t="shared" si="0"/>
        <v>4.3055555555555554</v>
      </c>
      <c r="F64">
        <f t="shared" si="1"/>
        <v>19</v>
      </c>
      <c r="G64">
        <f t="shared" si="2"/>
        <v>0.18474374255065551</v>
      </c>
      <c r="H64">
        <f t="shared" si="3"/>
        <v>-14.668605253168177</v>
      </c>
    </row>
    <row r="65" spans="1:8" x14ac:dyDescent="0.25">
      <c r="A65">
        <v>0.63</v>
      </c>
      <c r="E65">
        <f t="shared" si="0"/>
        <v>4.3150684931506849</v>
      </c>
      <c r="F65">
        <f t="shared" si="1"/>
        <v>18.5</v>
      </c>
      <c r="G65">
        <f t="shared" si="2"/>
        <v>0.18913239267487242</v>
      </c>
      <c r="H65">
        <f t="shared" si="3"/>
        <v>-14.464681664751902</v>
      </c>
    </row>
    <row r="66" spans="1:8" x14ac:dyDescent="0.25">
      <c r="A66">
        <v>0.64</v>
      </c>
      <c r="E66">
        <f t="shared" si="0"/>
        <v>4.3243243243243246</v>
      </c>
      <c r="F66">
        <f t="shared" si="1"/>
        <v>18</v>
      </c>
      <c r="G66">
        <f t="shared" si="2"/>
        <v>0.19370460048426152</v>
      </c>
      <c r="H66">
        <f t="shared" si="3"/>
        <v>-14.257201293289148</v>
      </c>
    </row>
    <row r="67" spans="1:8" x14ac:dyDescent="0.25">
      <c r="A67">
        <v>0.65</v>
      </c>
      <c r="E67">
        <f t="shared" si="0"/>
        <v>4.333333333333333</v>
      </c>
      <c r="F67">
        <f t="shared" si="1"/>
        <v>17.5</v>
      </c>
      <c r="G67">
        <f t="shared" si="2"/>
        <v>0.19847328244274809</v>
      </c>
      <c r="H67">
        <f t="shared" si="3"/>
        <v>-14.045958953698927</v>
      </c>
    </row>
    <row r="68" spans="1:8" x14ac:dyDescent="0.25">
      <c r="A68">
        <v>0.66</v>
      </c>
      <c r="E68">
        <f t="shared" ref="E68:E102" si="4">IF($C$2&gt;0,$B$2*A68*$C$2/($B$2*A68+$C$2),$B$2*A68)</f>
        <v>4.3421052631578947</v>
      </c>
      <c r="F68">
        <f t="shared" ref="F68:F102" si="5">IF($D$2&gt;0,$B$2*(1-A68)*$D$2/($B$2*(1-A68)+$D$2),$B$2*(1-A68))</f>
        <v>17</v>
      </c>
      <c r="G68">
        <f t="shared" ref="G68:G102" si="6">E68/(E68+F68)</f>
        <v>0.20345252774352651</v>
      </c>
      <c r="H68">
        <f t="shared" ref="H68:H102" si="7">LOG10(G68)*20</f>
        <v>-13.830738199944994</v>
      </c>
    </row>
    <row r="69" spans="1:8" x14ac:dyDescent="0.25">
      <c r="A69">
        <v>0.67</v>
      </c>
      <c r="E69">
        <f t="shared" si="4"/>
        <v>4.3506493506493502</v>
      </c>
      <c r="F69">
        <f t="shared" si="5"/>
        <v>16.499999999999996</v>
      </c>
      <c r="G69">
        <f t="shared" si="6"/>
        <v>0.20865773902211149</v>
      </c>
      <c r="H69">
        <f t="shared" si="7"/>
        <v>-13.611310057313521</v>
      </c>
    </row>
    <row r="70" spans="1:8" x14ac:dyDescent="0.25">
      <c r="A70">
        <v>0.68</v>
      </c>
      <c r="E70">
        <f t="shared" si="4"/>
        <v>4.3589743589743586</v>
      </c>
      <c r="F70">
        <f t="shared" si="5"/>
        <v>15.999999999999998</v>
      </c>
      <c r="G70">
        <f t="shared" si="6"/>
        <v>0.2141057934508816</v>
      </c>
      <c r="H70">
        <f t="shared" si="7"/>
        <v>-13.387431620976447</v>
      </c>
    </row>
    <row r="71" spans="1:8" x14ac:dyDescent="0.25">
      <c r="A71">
        <v>0.69</v>
      </c>
      <c r="E71">
        <f t="shared" si="4"/>
        <v>4.3670886075949369</v>
      </c>
      <c r="F71">
        <f t="shared" si="5"/>
        <v>15.500000000000004</v>
      </c>
      <c r="G71">
        <f t="shared" si="6"/>
        <v>0.2198152277795476</v>
      </c>
      <c r="H71">
        <f t="shared" si="7"/>
        <v>-13.158844499255745</v>
      </c>
    </row>
    <row r="72" spans="1:8" x14ac:dyDescent="0.25">
      <c r="A72">
        <v>0.7</v>
      </c>
      <c r="E72">
        <f t="shared" si="4"/>
        <v>4.375</v>
      </c>
      <c r="F72">
        <f t="shared" si="5"/>
        <v>15.000000000000002</v>
      </c>
      <c r="G72">
        <f t="shared" si="6"/>
        <v>0.22580645161290322</v>
      </c>
      <c r="H72">
        <f t="shared" si="7"/>
        <v>-12.925273076400316</v>
      </c>
    </row>
    <row r="73" spans="1:8" x14ac:dyDescent="0.25">
      <c r="A73">
        <v>0.71</v>
      </c>
      <c r="E73">
        <f t="shared" si="4"/>
        <v>4.382716049382716</v>
      </c>
      <c r="F73">
        <f t="shared" si="5"/>
        <v>14.500000000000002</v>
      </c>
      <c r="G73">
        <f t="shared" si="6"/>
        <v>0.23210199411572405</v>
      </c>
      <c r="H73">
        <f t="shared" si="7"/>
        <v>-12.686422565312069</v>
      </c>
    </row>
    <row r="74" spans="1:8" x14ac:dyDescent="0.25">
      <c r="A74">
        <v>0.72</v>
      </c>
      <c r="E74">
        <f t="shared" si="4"/>
        <v>4.3902439024390247</v>
      </c>
      <c r="F74">
        <f t="shared" si="5"/>
        <v>14.000000000000002</v>
      </c>
      <c r="G74">
        <f t="shared" si="6"/>
        <v>0.2387267904509284</v>
      </c>
      <c r="H74">
        <f t="shared" si="7"/>
        <v>-12.441976815329358</v>
      </c>
    </row>
    <row r="75" spans="1:8" x14ac:dyDescent="0.25">
      <c r="A75">
        <v>0.73</v>
      </c>
      <c r="E75">
        <f t="shared" si="4"/>
        <v>4.3975903614457827</v>
      </c>
      <c r="F75">
        <f t="shared" si="5"/>
        <v>13.5</v>
      </c>
      <c r="G75">
        <f t="shared" si="6"/>
        <v>0.24570851565129584</v>
      </c>
      <c r="H75">
        <f t="shared" si="7"/>
        <v>-12.191595833664163</v>
      </c>
    </row>
    <row r="76" spans="1:8" x14ac:dyDescent="0.25">
      <c r="A76">
        <v>0.74</v>
      </c>
      <c r="E76">
        <f t="shared" si="4"/>
        <v>4.4047619047619051</v>
      </c>
      <c r="F76">
        <f t="shared" si="5"/>
        <v>13</v>
      </c>
      <c r="G76">
        <f t="shared" si="6"/>
        <v>0.25307797537619703</v>
      </c>
      <c r="H76">
        <f t="shared" si="7"/>
        <v>-11.934912971096931</v>
      </c>
    </row>
    <row r="77" spans="1:8" x14ac:dyDescent="0.25">
      <c r="A77">
        <v>0.75</v>
      </c>
      <c r="E77">
        <f t="shared" si="4"/>
        <v>4.4117647058823533</v>
      </c>
      <c r="F77">
        <f t="shared" si="5"/>
        <v>12.5</v>
      </c>
      <c r="G77">
        <f t="shared" si="6"/>
        <v>0.2608695652173913</v>
      </c>
      <c r="H77">
        <f t="shared" si="7"/>
        <v>-11.671531712678984</v>
      </c>
    </row>
    <row r="78" spans="1:8" x14ac:dyDescent="0.25">
      <c r="A78">
        <v>0.76</v>
      </c>
      <c r="E78">
        <f t="shared" si="4"/>
        <v>4.4186046511627906</v>
      </c>
      <c r="F78">
        <f t="shared" si="5"/>
        <v>12</v>
      </c>
      <c r="G78">
        <f t="shared" si="6"/>
        <v>0.26912181303116145</v>
      </c>
      <c r="H78">
        <f t="shared" si="7"/>
        <v>-11.401022001979497</v>
      </c>
    </row>
    <row r="79" spans="1:8" x14ac:dyDescent="0.25">
      <c r="A79">
        <v>0.77</v>
      </c>
      <c r="E79">
        <f t="shared" si="4"/>
        <v>4.4252873563218387</v>
      </c>
      <c r="F79">
        <f t="shared" si="5"/>
        <v>11.5</v>
      </c>
      <c r="G79">
        <f t="shared" si="6"/>
        <v>0.27787802237459397</v>
      </c>
      <c r="H79">
        <f t="shared" si="7"/>
        <v>-11.122916012194999</v>
      </c>
    </row>
    <row r="80" spans="1:8" x14ac:dyDescent="0.25">
      <c r="A80">
        <v>0.78</v>
      </c>
      <c r="E80">
        <f t="shared" si="4"/>
        <v>4.4318181818181817</v>
      </c>
      <c r="F80">
        <f t="shared" si="5"/>
        <v>10.999999999999998</v>
      </c>
      <c r="G80">
        <f t="shared" si="6"/>
        <v>0.28718703976435939</v>
      </c>
      <c r="H80">
        <f t="shared" si="7"/>
        <v>-10.836703258359673</v>
      </c>
    </row>
    <row r="81" spans="1:8" x14ac:dyDescent="0.25">
      <c r="A81">
        <v>0.79</v>
      </c>
      <c r="E81">
        <f t="shared" si="4"/>
        <v>4.4382022471910112</v>
      </c>
      <c r="F81">
        <f t="shared" si="5"/>
        <v>10.499999999999998</v>
      </c>
      <c r="G81">
        <f t="shared" si="6"/>
        <v>0.29710417450169241</v>
      </c>
      <c r="H81">
        <f t="shared" si="7"/>
        <v>-10.541824920822512</v>
      </c>
    </row>
    <row r="82" spans="1:8" x14ac:dyDescent="0.25">
      <c r="A82">
        <v>0.8</v>
      </c>
      <c r="E82">
        <f t="shared" si="4"/>
        <v>4.4444444444444446</v>
      </c>
      <c r="F82">
        <f t="shared" si="5"/>
        <v>9.9999999999999982</v>
      </c>
      <c r="G82">
        <f t="shared" si="6"/>
        <v>0.30769230769230776</v>
      </c>
      <c r="H82">
        <f t="shared" si="7"/>
        <v>-10.237667219577487</v>
      </c>
    </row>
    <row r="83" spans="1:8" x14ac:dyDescent="0.25">
      <c r="A83">
        <v>0.81</v>
      </c>
      <c r="E83">
        <f t="shared" si="4"/>
        <v>4.4505494505494507</v>
      </c>
      <c r="F83">
        <f t="shared" si="5"/>
        <v>9.4999999999999964</v>
      </c>
      <c r="G83">
        <f t="shared" si="6"/>
        <v>0.31902323749507688</v>
      </c>
      <c r="H83">
        <f t="shared" si="7"/>
        <v>-9.9235536399014475</v>
      </c>
    </row>
    <row r="84" spans="1:8" x14ac:dyDescent="0.25">
      <c r="A84">
        <v>0.82</v>
      </c>
      <c r="E84">
        <f t="shared" si="4"/>
        <v>4.4565217391304346</v>
      </c>
      <c r="F84">
        <f t="shared" si="5"/>
        <v>9.0000000000000018</v>
      </c>
      <c r="G84">
        <f t="shared" si="6"/>
        <v>0.33117932148626811</v>
      </c>
      <c r="H84">
        <f t="shared" si="7"/>
        <v>-9.5987357592872762</v>
      </c>
    </row>
    <row r="85" spans="1:8" x14ac:dyDescent="0.25">
      <c r="A85">
        <v>0.83</v>
      </c>
      <c r="E85">
        <f t="shared" si="4"/>
        <v>4.4623655913978491</v>
      </c>
      <c r="F85">
        <f t="shared" si="5"/>
        <v>8.5000000000000018</v>
      </c>
      <c r="G85">
        <f t="shared" si="6"/>
        <v>0.3442554956449605</v>
      </c>
      <c r="H85">
        <f t="shared" si="7"/>
        <v>-9.2623823600275976</v>
      </c>
    </row>
    <row r="86" spans="1:8" x14ac:dyDescent="0.25">
      <c r="A86">
        <v>0.84</v>
      </c>
      <c r="E86">
        <f t="shared" si="4"/>
        <v>4.4680851063829783</v>
      </c>
      <c r="F86">
        <f t="shared" si="5"/>
        <v>8.0000000000000018</v>
      </c>
      <c r="G86">
        <f t="shared" si="6"/>
        <v>0.35836177474402725</v>
      </c>
      <c r="H86">
        <f t="shared" si="7"/>
        <v>-8.9135664256834293</v>
      </c>
    </row>
    <row r="87" spans="1:8" x14ac:dyDescent="0.25">
      <c r="A87">
        <v>0.85</v>
      </c>
      <c r="E87">
        <f t="shared" si="4"/>
        <v>4.4736842105263159</v>
      </c>
      <c r="F87">
        <f t="shared" si="5"/>
        <v>7.5000000000000009</v>
      </c>
      <c r="G87">
        <f t="shared" si="6"/>
        <v>0.37362637362637363</v>
      </c>
      <c r="H87">
        <f t="shared" si="7"/>
        <v>-8.5512495055767683</v>
      </c>
    </row>
    <row r="88" spans="1:8" x14ac:dyDescent="0.25">
      <c r="A88">
        <v>0.86</v>
      </c>
      <c r="E88">
        <f t="shared" si="4"/>
        <v>4.479166666666667</v>
      </c>
      <c r="F88">
        <f t="shared" si="5"/>
        <v>7.0000000000000009</v>
      </c>
      <c r="G88">
        <f t="shared" si="6"/>
        <v>0.39019963702359345</v>
      </c>
      <c r="H88">
        <f t="shared" si="7"/>
        <v>-8.1742627787235946</v>
      </c>
    </row>
    <row r="89" spans="1:8" x14ac:dyDescent="0.25">
      <c r="A89">
        <v>0.87</v>
      </c>
      <c r="E89">
        <f t="shared" si="4"/>
        <v>4.4845360824742269</v>
      </c>
      <c r="F89">
        <f t="shared" si="5"/>
        <v>6.5</v>
      </c>
      <c r="G89">
        <f t="shared" si="6"/>
        <v>0.4082590333176912</v>
      </c>
      <c r="H89">
        <f t="shared" si="7"/>
        <v>-7.7812839419116697</v>
      </c>
    </row>
    <row r="90" spans="1:8" x14ac:dyDescent="0.25">
      <c r="A90">
        <v>0.88</v>
      </c>
      <c r="E90">
        <f t="shared" si="4"/>
        <v>4.4897959183673466</v>
      </c>
      <c r="F90">
        <f t="shared" si="5"/>
        <v>6</v>
      </c>
      <c r="G90">
        <f t="shared" si="6"/>
        <v>0.42801556420233466</v>
      </c>
      <c r="H90">
        <f t="shared" si="7"/>
        <v>-7.3708087634613895</v>
      </c>
    </row>
    <row r="91" spans="1:8" x14ac:dyDescent="0.25">
      <c r="A91">
        <v>0.89</v>
      </c>
      <c r="E91">
        <f t="shared" si="4"/>
        <v>4.4949494949494948</v>
      </c>
      <c r="F91">
        <f t="shared" si="5"/>
        <v>5.4999999999999991</v>
      </c>
      <c r="G91">
        <f t="shared" si="6"/>
        <v>0.449722081859525</v>
      </c>
      <c r="H91">
        <f t="shared" si="7"/>
        <v>-6.9411157512296695</v>
      </c>
    </row>
    <row r="92" spans="1:8" x14ac:dyDescent="0.25">
      <c r="A92">
        <v>0.9</v>
      </c>
      <c r="E92">
        <f t="shared" si="4"/>
        <v>4.5</v>
      </c>
      <c r="F92">
        <f t="shared" si="5"/>
        <v>4.9999999999999991</v>
      </c>
      <c r="G92">
        <f t="shared" si="6"/>
        <v>0.47368421052631576</v>
      </c>
      <c r="H92">
        <f t="shared" si="7"/>
        <v>-6.490221830270082</v>
      </c>
    </row>
    <row r="93" spans="1:8" x14ac:dyDescent="0.25">
      <c r="A93">
        <v>0.91</v>
      </c>
      <c r="E93">
        <f t="shared" si="4"/>
        <v>4.5049504950495045</v>
      </c>
      <c r="F93">
        <f t="shared" si="5"/>
        <v>4.4999999999999982</v>
      </c>
      <c r="G93">
        <f t="shared" si="6"/>
        <v>0.50027487630566247</v>
      </c>
      <c r="H93">
        <f t="shared" si="7"/>
        <v>-6.0158261348477993</v>
      </c>
    </row>
    <row r="94" spans="1:8" x14ac:dyDescent="0.25">
      <c r="A94">
        <v>0.92</v>
      </c>
      <c r="E94">
        <f t="shared" si="4"/>
        <v>4.5098039215686274</v>
      </c>
      <c r="F94">
        <f t="shared" si="5"/>
        <v>3.9999999999999982</v>
      </c>
      <c r="G94">
        <f t="shared" si="6"/>
        <v>0.52995391705069139</v>
      </c>
      <c r="H94">
        <f t="shared" si="7"/>
        <v>-5.5152378698983542</v>
      </c>
    </row>
    <row r="95" spans="1:8" x14ac:dyDescent="0.25">
      <c r="A95">
        <v>0.93</v>
      </c>
      <c r="E95">
        <f t="shared" si="4"/>
        <v>4.5145631067961167</v>
      </c>
      <c r="F95">
        <f t="shared" si="5"/>
        <v>3.4999999999999973</v>
      </c>
      <c r="G95">
        <f t="shared" si="6"/>
        <v>0.56329497274379181</v>
      </c>
      <c r="H95">
        <f t="shared" si="7"/>
        <v>-4.9852824941771683</v>
      </c>
    </row>
    <row r="96" spans="1:8" x14ac:dyDescent="0.25">
      <c r="A96">
        <v>0.94</v>
      </c>
      <c r="E96">
        <f t="shared" si="4"/>
        <v>4.5192307692307692</v>
      </c>
      <c r="F96">
        <f t="shared" si="5"/>
        <v>3.0000000000000027</v>
      </c>
      <c r="G96">
        <f t="shared" si="6"/>
        <v>0.60102301790281309</v>
      </c>
      <c r="H96">
        <f t="shared" si="7"/>
        <v>-4.4221779024826136</v>
      </c>
    </row>
    <row r="97" spans="1:8" x14ac:dyDescent="0.25">
      <c r="A97">
        <v>0.95</v>
      </c>
      <c r="E97">
        <f t="shared" si="4"/>
        <v>4.5238095238095237</v>
      </c>
      <c r="F97">
        <f t="shared" si="5"/>
        <v>2.5000000000000022</v>
      </c>
      <c r="G97">
        <f t="shared" si="6"/>
        <v>0.64406779661016933</v>
      </c>
      <c r="H97">
        <f t="shared" si="7"/>
        <v>-3.8213683005066827</v>
      </c>
    </row>
    <row r="98" spans="1:8" x14ac:dyDescent="0.25">
      <c r="A98">
        <v>0.96</v>
      </c>
      <c r="E98">
        <f t="shared" si="4"/>
        <v>4.5283018867924527</v>
      </c>
      <c r="F98">
        <f t="shared" si="5"/>
        <v>2.0000000000000018</v>
      </c>
      <c r="G98">
        <f t="shared" si="6"/>
        <v>0.69364161849710959</v>
      </c>
      <c r="H98">
        <f t="shared" si="7"/>
        <v>-3.1772971416234146</v>
      </c>
    </row>
    <row r="99" spans="1:8" x14ac:dyDescent="0.25">
      <c r="A99">
        <v>0.97</v>
      </c>
      <c r="E99">
        <f t="shared" si="4"/>
        <v>4.5327102803738315</v>
      </c>
      <c r="F99">
        <f t="shared" si="5"/>
        <v>1.5000000000000013</v>
      </c>
      <c r="G99">
        <f t="shared" si="6"/>
        <v>0.75135553834237012</v>
      </c>
      <c r="H99">
        <f t="shared" si="7"/>
        <v>-2.4830901600035107</v>
      </c>
    </row>
    <row r="100" spans="1:8" x14ac:dyDescent="0.25">
      <c r="A100">
        <v>0.98</v>
      </c>
      <c r="E100">
        <f t="shared" si="4"/>
        <v>4.5370370370370372</v>
      </c>
      <c r="F100">
        <f t="shared" si="5"/>
        <v>1.0000000000000009</v>
      </c>
      <c r="G100">
        <f t="shared" si="6"/>
        <v>0.81939799331103669</v>
      </c>
      <c r="H100">
        <f t="shared" si="7"/>
        <v>-1.7301020791979447</v>
      </c>
    </row>
    <row r="101" spans="1:8" x14ac:dyDescent="0.25">
      <c r="A101">
        <v>0.99</v>
      </c>
      <c r="E101">
        <f t="shared" si="4"/>
        <v>4.5412844036697244</v>
      </c>
      <c r="F101">
        <f t="shared" si="5"/>
        <v>0.50000000000000044</v>
      </c>
      <c r="G101">
        <f t="shared" si="6"/>
        <v>0.90081892629663329</v>
      </c>
      <c r="H101">
        <f t="shared" si="7"/>
        <v>-0.90724995651881313</v>
      </c>
    </row>
    <row r="102" spans="1:8" x14ac:dyDescent="0.25">
      <c r="A102">
        <v>1</v>
      </c>
      <c r="E102">
        <f t="shared" si="4"/>
        <v>4.5454545454545459</v>
      </c>
      <c r="F102">
        <f t="shared" si="5"/>
        <v>0</v>
      </c>
      <c r="G102">
        <f t="shared" si="6"/>
        <v>1</v>
      </c>
      <c r="H102">
        <f t="shared" si="7"/>
        <v>0</v>
      </c>
    </row>
  </sheetData>
  <sheetProtection sheet="1" objects="1" scenarios="1"/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i.kashin</dc:creator>
  <cp:lastModifiedBy>Денис</cp:lastModifiedBy>
  <dcterms:created xsi:type="dcterms:W3CDTF">2018-08-10T12:11:34Z</dcterms:created>
  <dcterms:modified xsi:type="dcterms:W3CDTF">2018-08-11T07:56:25Z</dcterms:modified>
</cp:coreProperties>
</file>