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6525" windowHeight="40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<sst xmlns="http://schemas.openxmlformats.org/spreadsheetml/2006/main" count="20" uniqueCount="14">
  <si>
    <t>RL=</t>
  </si>
  <si>
    <t>Кдб=</t>
  </si>
  <si>
    <t>R1=</t>
  </si>
  <si>
    <t>R2=</t>
  </si>
  <si>
    <t>Kпер.=</t>
  </si>
  <si>
    <t>кОм</t>
  </si>
  <si>
    <t>Расчет регулятора Алексея Никитина</t>
  </si>
  <si>
    <t>дб</t>
  </si>
  <si>
    <t>Подставляем в ячейки RL и Кдб  значения, получаем номиналы резисторов для этого звена.</t>
  </si>
  <si>
    <t>K=</t>
  </si>
  <si>
    <t>Kdb=</t>
  </si>
  <si>
    <t>Рассчёт ослабления в Дб делителя из двух резисторов .</t>
  </si>
  <si>
    <t xml:space="preserve"> R1 верхний , R2 нижний. Подставляем в ячейки значение R1  и коэфф. ослабления в Дб.</t>
  </si>
  <si>
    <t>Дб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</si>
</sst>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</numFmts>
  <fonts count="11">
    <font>
      <sz val="10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sz val="18"/>
      <color indexed="57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6"/>
      <color indexed="10"/>
      <name val="Arial Cyr"/>
      <family val="0"/>
    </font>
    <font>
      <sz val="16"/>
      <color indexed="57"/>
      <name val="Arial Cyr"/>
      <family val="0"/>
    </font>
    <font>
      <b/>
      <sz val="16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10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12</xdr:row>
      <xdr:rowOff>38100</xdr:rowOff>
    </xdr:from>
    <xdr:to>
      <xdr:col>9</xdr:col>
      <xdr:colOff>152400</xdr:colOff>
      <xdr:row>22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33775"/>
          <a:ext cx="7667625" cy="16764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9.875" style="0" customWidth="1"/>
    <col min="2" max="2" width="15.625" style="0" customWidth="1"/>
    <col min="3" max="3" width="8.25390625" style="0" customWidth="1"/>
    <col min="4" max="4" width="11.25390625" style="0" customWidth="1"/>
    <col min="5" max="5" width="11.75390625" style="0" bestFit="1" customWidth="1"/>
    <col min="6" max="6" width="15.125" style="0" customWidth="1"/>
  </cols>
  <sheetData>
    <row r="1" ht="25.5">
      <c r="B1" s="5" t="s">
        <v>6</v>
      </c>
    </row>
    <row r="2" ht="25.5">
      <c r="B2" s="5"/>
    </row>
    <row r="3" spans="2:19" ht="15">
      <c r="B3" s="6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9" ht="23.25">
      <c r="A4" s="1"/>
      <c r="C4" s="1"/>
      <c r="D4" s="1"/>
      <c r="E4" s="1"/>
      <c r="I4" s="1"/>
    </row>
    <row r="5" spans="1:5" ht="23.25">
      <c r="A5" s="2" t="s">
        <v>0</v>
      </c>
      <c r="B5" s="14">
        <v>10</v>
      </c>
      <c r="C5" s="3" t="s">
        <v>5</v>
      </c>
      <c r="D5" s="1"/>
      <c r="E5" s="1"/>
    </row>
    <row r="6" spans="1:5" ht="23.25">
      <c r="A6" s="1"/>
      <c r="B6" s="1"/>
      <c r="C6" s="1"/>
      <c r="D6" s="1"/>
      <c r="E6" s="1"/>
    </row>
    <row r="7" spans="1:5" ht="23.25">
      <c r="A7" s="3" t="s">
        <v>1</v>
      </c>
      <c r="B7" s="14">
        <v>-2</v>
      </c>
      <c r="C7" s="3" t="s">
        <v>7</v>
      </c>
      <c r="D7" s="4" t="s">
        <v>4</v>
      </c>
      <c r="E7" s="12">
        <f>10^(B7/20)</f>
        <v>0.7943282347242815</v>
      </c>
    </row>
    <row r="8" spans="1:5" ht="23.25">
      <c r="A8" s="1"/>
      <c r="B8" s="1"/>
      <c r="C8" s="1"/>
      <c r="D8" s="1"/>
      <c r="E8" s="1"/>
    </row>
    <row r="9" spans="1:5" ht="23.25">
      <c r="A9" s="4" t="s">
        <v>2</v>
      </c>
      <c r="B9" s="7">
        <f>B5*(1-E7)</f>
        <v>2.056717652757185</v>
      </c>
      <c r="C9" s="4" t="s">
        <v>5</v>
      </c>
      <c r="D9" s="1"/>
      <c r="E9" s="1"/>
    </row>
    <row r="10" spans="1:5" ht="23.25">
      <c r="A10" s="4"/>
      <c r="B10" s="4"/>
      <c r="C10" s="4"/>
      <c r="D10" s="1"/>
      <c r="E10" s="1"/>
    </row>
    <row r="11" spans="1:5" ht="23.25">
      <c r="A11" s="4" t="s">
        <v>3</v>
      </c>
      <c r="B11" s="4">
        <f>B5*E7/(1-E7)</f>
        <v>38.62116093861618</v>
      </c>
      <c r="C11" s="4" t="s">
        <v>5</v>
      </c>
      <c r="D11" s="1"/>
      <c r="E11" s="1"/>
    </row>
    <row r="12" spans="1:5" ht="23.25">
      <c r="A12" s="1"/>
      <c r="B12" s="1"/>
      <c r="C12" s="1"/>
      <c r="D12" s="1"/>
      <c r="E12" s="1"/>
    </row>
    <row r="25" ht="23.25">
      <c r="B25" s="1" t="s">
        <v>11</v>
      </c>
    </row>
    <row r="27" ht="15">
      <c r="B27" s="6" t="s">
        <v>12</v>
      </c>
    </row>
    <row r="29" spans="1:7" ht="23.25">
      <c r="A29" s="8" t="s">
        <v>2</v>
      </c>
      <c r="B29" s="13">
        <v>1</v>
      </c>
      <c r="C29" s="3" t="s">
        <v>5</v>
      </c>
      <c r="E29" s="8" t="s">
        <v>3</v>
      </c>
      <c r="F29" s="10">
        <f>(F32*B29)/(1-F32)</f>
        <v>2.424021796402681</v>
      </c>
      <c r="G29" s="10" t="s">
        <v>5</v>
      </c>
    </row>
    <row r="30" spans="1:5" ht="20.25">
      <c r="A30" s="8"/>
      <c r="B30" s="8"/>
      <c r="C30" s="9"/>
      <c r="D30" s="8"/>
      <c r="E30" s="8"/>
    </row>
    <row r="31" spans="3:5" ht="20.25">
      <c r="C31" s="9"/>
      <c r="D31" s="8"/>
      <c r="E31" s="8"/>
    </row>
    <row r="32" spans="1:6" ht="20.25">
      <c r="A32" s="8" t="s">
        <v>10</v>
      </c>
      <c r="B32" s="13">
        <v>-3</v>
      </c>
      <c r="C32" s="9" t="s">
        <v>13</v>
      </c>
      <c r="E32" s="8" t="s">
        <v>9</v>
      </c>
      <c r="F32" s="11">
        <f>10^(B32/20)</f>
        <v>0.7079457843841379</v>
      </c>
    </row>
    <row r="33" spans="1:5" ht="20.25">
      <c r="A33" s="8"/>
      <c r="B33" s="8"/>
      <c r="C33" s="8"/>
      <c r="D33" s="8"/>
      <c r="E33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2007-09-28T10:47:30Z</dcterms:created>
  <dcterms:modified xsi:type="dcterms:W3CDTF">2010-06-19T08:19:54Z</dcterms:modified>
  <cp:category/>
  <cp:version/>
  <cp:contentType/>
  <cp:contentStatus/>
</cp:coreProperties>
</file>